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romedia\Tower\Completed Events Sheets\2015\"/>
    </mc:Choice>
  </mc:AlternateContent>
  <bookViews>
    <workbookView xWindow="-180" yWindow="-135" windowWidth="19320" windowHeight="11760"/>
  </bookViews>
  <sheets>
    <sheet name="True Street " sheetId="5" r:id="rId1"/>
    <sheet name="Double Check " sheetId="6" r:id="rId2"/>
  </sheets>
  <calcPr calcId="152511"/>
</workbook>
</file>

<file path=xl/calcChain.xml><?xml version="1.0" encoding="utf-8"?>
<calcChain xmlns="http://schemas.openxmlformats.org/spreadsheetml/2006/main">
  <c r="I87" i="5" l="1"/>
  <c r="I61" i="5"/>
  <c r="I113" i="5"/>
  <c r="I107" i="5"/>
  <c r="I83" i="5"/>
  <c r="I103" i="5"/>
  <c r="I105" i="5"/>
  <c r="I114" i="5"/>
  <c r="I100" i="5"/>
  <c r="I92" i="5"/>
  <c r="I108" i="5"/>
  <c r="I62" i="5"/>
  <c r="I39" i="5"/>
  <c r="I52" i="5"/>
  <c r="I110" i="5"/>
  <c r="I38" i="5"/>
  <c r="I82" i="5"/>
  <c r="I109" i="5"/>
  <c r="I42" i="5"/>
  <c r="I112" i="5"/>
  <c r="I89" i="5"/>
  <c r="I35" i="5"/>
  <c r="I17" i="5"/>
  <c r="I72" i="5"/>
  <c r="I54" i="5"/>
  <c r="I45" i="5"/>
  <c r="I37" i="5"/>
  <c r="I16" i="5"/>
  <c r="I21" i="5"/>
  <c r="I48" i="5"/>
  <c r="I22" i="5"/>
  <c r="I27" i="5"/>
  <c r="I63" i="5"/>
  <c r="I68" i="5"/>
  <c r="I78" i="5"/>
  <c r="I64" i="5"/>
  <c r="I26" i="5"/>
  <c r="I15" i="5"/>
  <c r="I106" i="5"/>
  <c r="I14" i="5"/>
  <c r="I25" i="5"/>
  <c r="I47" i="5"/>
  <c r="I51" i="5"/>
  <c r="I88" i="5"/>
  <c r="I32" i="5"/>
  <c r="I8" i="5"/>
  <c r="I36" i="5"/>
  <c r="I30" i="5"/>
  <c r="I49" i="5"/>
  <c r="I74" i="5"/>
  <c r="I77" i="5"/>
  <c r="I102" i="5"/>
  <c r="I101" i="5"/>
  <c r="I59" i="5"/>
  <c r="I43" i="5"/>
  <c r="I24" i="5"/>
  <c r="I66" i="5"/>
  <c r="I65" i="5"/>
  <c r="I58" i="5"/>
  <c r="I79" i="5"/>
  <c r="I44" i="5"/>
  <c r="I55" i="5"/>
  <c r="I76" i="5"/>
  <c r="I70" i="5"/>
  <c r="I60" i="5"/>
  <c r="I10" i="5"/>
  <c r="I91" i="5"/>
  <c r="I12" i="5"/>
  <c r="I40" i="5"/>
  <c r="I29" i="5"/>
  <c r="I93" i="5"/>
  <c r="I13" i="5"/>
  <c r="I75" i="5"/>
  <c r="I85" i="5"/>
  <c r="I73" i="5"/>
  <c r="I28" i="5" l="1"/>
  <c r="I56" i="5"/>
  <c r="I46" i="5"/>
  <c r="I111" i="5"/>
  <c r="I6" i="5"/>
  <c r="I69" i="5"/>
  <c r="I31" i="5"/>
  <c r="I41" i="5"/>
  <c r="I33" i="5"/>
  <c r="I84" i="5"/>
  <c r="I50" i="5"/>
  <c r="I81" i="5"/>
  <c r="I80" i="5"/>
  <c r="I57" i="5"/>
  <c r="I7" i="5"/>
  <c r="I104" i="5"/>
  <c r="I20" i="5"/>
  <c r="I99" i="5" l="1"/>
  <c r="I98" i="5"/>
  <c r="I19" i="5"/>
  <c r="I53" i="5"/>
  <c r="I97" i="5"/>
  <c r="I115" i="5"/>
  <c r="I96" i="5"/>
  <c r="I11" i="5"/>
  <c r="I9" i="5"/>
  <c r="I95" i="5"/>
  <c r="I90" i="5"/>
  <c r="I94" i="5"/>
  <c r="I23" i="5"/>
  <c r="I67" i="5"/>
  <c r="I18" i="5"/>
  <c r="I34" i="5"/>
  <c r="I86" i="5"/>
  <c r="I71" i="5"/>
</calcChain>
</file>

<file path=xl/sharedStrings.xml><?xml version="1.0" encoding="utf-8"?>
<sst xmlns="http://schemas.openxmlformats.org/spreadsheetml/2006/main" count="876" uniqueCount="319">
  <si>
    <t>Name</t>
  </si>
  <si>
    <t>Pass 1</t>
  </si>
  <si>
    <t>Pass 2</t>
  </si>
  <si>
    <t>Pass 3</t>
  </si>
  <si>
    <t>Average</t>
  </si>
  <si>
    <t>Car Make</t>
  </si>
  <si>
    <t>Car Model</t>
  </si>
  <si>
    <t>Event:</t>
  </si>
  <si>
    <t>Date:</t>
  </si>
  <si>
    <t>Win Status/Notes</t>
  </si>
  <si>
    <t>True Street Results</t>
  </si>
  <si>
    <t>Home Town</t>
  </si>
  <si>
    <t>Car #</t>
  </si>
  <si>
    <t xml:space="preserve">Andrew Bordin </t>
  </si>
  <si>
    <t>Oshkosh, WI</t>
  </si>
  <si>
    <t xml:space="preserve">67 Mercury </t>
  </si>
  <si>
    <t xml:space="preserve">Cougar </t>
  </si>
  <si>
    <t>Matt Brasfield</t>
  </si>
  <si>
    <t xml:space="preserve">Jackson, TN </t>
  </si>
  <si>
    <t>98 Pontiac</t>
  </si>
  <si>
    <t xml:space="preserve">Trans AM </t>
  </si>
  <si>
    <t>TS100</t>
  </si>
  <si>
    <t xml:space="preserve">Jim Lembo </t>
  </si>
  <si>
    <t xml:space="preserve">Alamosa, CO </t>
  </si>
  <si>
    <t xml:space="preserve">03 Chevrolet </t>
  </si>
  <si>
    <t>Corvette</t>
  </si>
  <si>
    <t xml:space="preserve">Rick Addison </t>
  </si>
  <si>
    <t>Orange Park, FL</t>
  </si>
  <si>
    <t>07 Chevrolet</t>
  </si>
  <si>
    <t>David Hines</t>
  </si>
  <si>
    <t xml:space="preserve">White House, TN </t>
  </si>
  <si>
    <t>08 Chevrolet</t>
  </si>
  <si>
    <t xml:space="preserve">Trailblazer </t>
  </si>
  <si>
    <t>Jason Shel</t>
  </si>
  <si>
    <t xml:space="preserve">Clevland, TN </t>
  </si>
  <si>
    <t>06 Chevrolet</t>
  </si>
  <si>
    <t xml:space="preserve">Colorado </t>
  </si>
  <si>
    <t xml:space="preserve">Alex Olivo </t>
  </si>
  <si>
    <t>Medina, OH</t>
  </si>
  <si>
    <t>S-10</t>
  </si>
  <si>
    <t xml:space="preserve">97 Chevrolet </t>
  </si>
  <si>
    <t>Bervil Hills</t>
  </si>
  <si>
    <t xml:space="preserve">Sikeston, MO </t>
  </si>
  <si>
    <t>93 Chevrolet</t>
  </si>
  <si>
    <t>Timothy King</t>
  </si>
  <si>
    <t>Dayton, OH</t>
  </si>
  <si>
    <t>12 Cadillac</t>
  </si>
  <si>
    <t>CTS-V</t>
  </si>
  <si>
    <t xml:space="preserve">Jesse Aldrich </t>
  </si>
  <si>
    <t xml:space="preserve">Clarksville, TN </t>
  </si>
  <si>
    <t>01 Chevrolet</t>
  </si>
  <si>
    <t xml:space="preserve">Camaro </t>
  </si>
  <si>
    <t>Alan Webster</t>
  </si>
  <si>
    <t xml:space="preserve">Flat Rock, IL </t>
  </si>
  <si>
    <t xml:space="preserve">Peter Jacobson </t>
  </si>
  <si>
    <t>Brownsburg, IN</t>
  </si>
  <si>
    <t>09 Pontiac</t>
  </si>
  <si>
    <t>G8</t>
  </si>
  <si>
    <t>K344</t>
  </si>
  <si>
    <t xml:space="preserve">Steve Verplank </t>
  </si>
  <si>
    <t>Fishers, IN</t>
  </si>
  <si>
    <t xml:space="preserve">87 Mazda </t>
  </si>
  <si>
    <t>RX7</t>
  </si>
  <si>
    <t>Mark Fandozzi</t>
  </si>
  <si>
    <t>New Castle, PA</t>
  </si>
  <si>
    <t>Brandon Hood</t>
  </si>
  <si>
    <t>Franklin, NC</t>
  </si>
  <si>
    <t>James Cooper</t>
  </si>
  <si>
    <t xml:space="preserve">Elizabethtown, KY </t>
  </si>
  <si>
    <t>89 Ford</t>
  </si>
  <si>
    <t>Mustang</t>
  </si>
  <si>
    <t>Tony Edwards</t>
  </si>
  <si>
    <t>Milton, FL</t>
  </si>
  <si>
    <t>66 Chevrolet</t>
  </si>
  <si>
    <t xml:space="preserve">Malibu </t>
  </si>
  <si>
    <t>Rodney Young</t>
  </si>
  <si>
    <t>Wynne, AR</t>
  </si>
  <si>
    <t>11 Cadillac</t>
  </si>
  <si>
    <t>Doug Hillard</t>
  </si>
  <si>
    <t xml:space="preserve">Apex, NC </t>
  </si>
  <si>
    <t>Brice Putnam</t>
  </si>
  <si>
    <t>Loxahatzher, FL</t>
  </si>
  <si>
    <t>94 Ford</t>
  </si>
  <si>
    <t>Justin May</t>
  </si>
  <si>
    <t>Leesburg, IN</t>
  </si>
  <si>
    <t>91 Pontiac</t>
  </si>
  <si>
    <t>Firebird</t>
  </si>
  <si>
    <t>Keith Smith</t>
  </si>
  <si>
    <t xml:space="preserve">Fayettevile, TN </t>
  </si>
  <si>
    <t xml:space="preserve">99 Chevrolet </t>
  </si>
  <si>
    <t xml:space="preserve">Mike Magnuson </t>
  </si>
  <si>
    <t>Brownstown, IN</t>
  </si>
  <si>
    <t>1X</t>
  </si>
  <si>
    <t>420X</t>
  </si>
  <si>
    <t>337C</t>
  </si>
  <si>
    <t>3091X</t>
  </si>
  <si>
    <t>3045X</t>
  </si>
  <si>
    <t>Robert Dean</t>
  </si>
  <si>
    <t>98 Chevrolet</t>
  </si>
  <si>
    <t>Josh Leisinger</t>
  </si>
  <si>
    <t>Sioux Falls, SD</t>
  </si>
  <si>
    <t xml:space="preserve">64 Chevrolet </t>
  </si>
  <si>
    <t>Ben Barsfield</t>
  </si>
  <si>
    <t>Pete Romkowski</t>
  </si>
  <si>
    <t xml:space="preserve">Marysville, OH </t>
  </si>
  <si>
    <t>05 Chevrolet</t>
  </si>
  <si>
    <t>Steve Mason</t>
  </si>
  <si>
    <t>Darven, GA</t>
  </si>
  <si>
    <t>Nathan Cox</t>
  </si>
  <si>
    <t>Blountville, TN</t>
  </si>
  <si>
    <t>Tony Ortiz</t>
  </si>
  <si>
    <t>Romeoville, IL</t>
  </si>
  <si>
    <t>Chevelle</t>
  </si>
  <si>
    <t>Jason Ortiz</t>
  </si>
  <si>
    <t>Chicago, IL</t>
  </si>
  <si>
    <t>80 Chevrolet</t>
  </si>
  <si>
    <t xml:space="preserve">Brad Greer </t>
  </si>
  <si>
    <t>Coulterville, IL</t>
  </si>
  <si>
    <t xml:space="preserve">04 Nissan </t>
  </si>
  <si>
    <t>Scott Faust</t>
  </si>
  <si>
    <t>Red Bud, IL</t>
  </si>
  <si>
    <t>Camaro SS</t>
  </si>
  <si>
    <t xml:space="preserve">Tim Tomlin </t>
  </si>
  <si>
    <t>Clarksville, IN</t>
  </si>
  <si>
    <t xml:space="preserve">Jeff Ferguson </t>
  </si>
  <si>
    <t xml:space="preserve">Sneedville, TN </t>
  </si>
  <si>
    <t xml:space="preserve">Jed Urell </t>
  </si>
  <si>
    <t>Bethpage, TN</t>
  </si>
  <si>
    <t>Camaro</t>
  </si>
  <si>
    <t>James Rowlett</t>
  </si>
  <si>
    <t xml:space="preserve">Lebanon, TN </t>
  </si>
  <si>
    <t>85 Ford</t>
  </si>
  <si>
    <t>Kenneth Rowlet</t>
  </si>
  <si>
    <t xml:space="preserve">Mt. Juliet, TN </t>
  </si>
  <si>
    <t>02 Chevrolet</t>
  </si>
  <si>
    <t>Rick Glaze</t>
  </si>
  <si>
    <t>Clevland, OH</t>
  </si>
  <si>
    <t>96 Pontiac</t>
  </si>
  <si>
    <t>Jonathon Glaze</t>
  </si>
  <si>
    <t>Austin Konka</t>
  </si>
  <si>
    <t>Zanesville, OH</t>
  </si>
  <si>
    <t>Adam Valentine</t>
  </si>
  <si>
    <t>North Canton, OH</t>
  </si>
  <si>
    <t xml:space="preserve">Jerry Berry </t>
  </si>
  <si>
    <t>Parks, IN</t>
  </si>
  <si>
    <t>10 Chevrolet</t>
  </si>
  <si>
    <t>David McPherson</t>
  </si>
  <si>
    <t>Greenville, KY</t>
  </si>
  <si>
    <t>99 Pontiac</t>
  </si>
  <si>
    <t>Tyler Baldwin</t>
  </si>
  <si>
    <t>Jeffersonville, IN</t>
  </si>
  <si>
    <t>Cole Lumley</t>
  </si>
  <si>
    <t>Hendersonville, TN</t>
  </si>
  <si>
    <t>14 Chevrolet</t>
  </si>
  <si>
    <t>Tj Johnson</t>
  </si>
  <si>
    <t>Bel Aire, KS</t>
  </si>
  <si>
    <t>67 Chevrolet</t>
  </si>
  <si>
    <t>Ray Gardocki</t>
  </si>
  <si>
    <t xml:space="preserve">Germantown, TN </t>
  </si>
  <si>
    <t>09 Cadillac</t>
  </si>
  <si>
    <t>David Stacy</t>
  </si>
  <si>
    <t>LaPorte, IN</t>
  </si>
  <si>
    <t>James Short</t>
  </si>
  <si>
    <t xml:space="preserve">Stanford, KY </t>
  </si>
  <si>
    <t>02 Pontiac</t>
  </si>
  <si>
    <t>Formula</t>
  </si>
  <si>
    <t>Austin Thornburg</t>
  </si>
  <si>
    <t>Trussville, AL</t>
  </si>
  <si>
    <t>Tylor Butler</t>
  </si>
  <si>
    <t xml:space="preserve">Silverado </t>
  </si>
  <si>
    <t>Steven Switzer</t>
  </si>
  <si>
    <t>Poplar Bluff, MO</t>
  </si>
  <si>
    <t>13 Chevrolet</t>
  </si>
  <si>
    <t>Brent Justice</t>
  </si>
  <si>
    <t xml:space="preserve">Phyllis, KY </t>
  </si>
  <si>
    <t xml:space="preserve">Brian Emperley </t>
  </si>
  <si>
    <t>Huntsville, AL</t>
  </si>
  <si>
    <t>Josh Rhea</t>
  </si>
  <si>
    <t>Ellington, MO</t>
  </si>
  <si>
    <t>03 GMC</t>
  </si>
  <si>
    <t xml:space="preserve">Sierra </t>
  </si>
  <si>
    <t xml:space="preserve">Tim Emberton </t>
  </si>
  <si>
    <t>Portland, TN</t>
  </si>
  <si>
    <t>00 Pontiac</t>
  </si>
  <si>
    <t xml:space="preserve">Chris Keeney </t>
  </si>
  <si>
    <t>Corey Nutt</t>
  </si>
  <si>
    <t xml:space="preserve">Evansville, TN </t>
  </si>
  <si>
    <t xml:space="preserve">Tim Liberty </t>
  </si>
  <si>
    <t xml:space="preserve">Mt. Prospect, IL </t>
  </si>
  <si>
    <t>Rod Fromm</t>
  </si>
  <si>
    <t>Metamore</t>
  </si>
  <si>
    <t>Johnathan Bond</t>
  </si>
  <si>
    <t>Indianapolis, IN</t>
  </si>
  <si>
    <t>Adam Price</t>
  </si>
  <si>
    <t>Terre Haute, IN</t>
  </si>
  <si>
    <t xml:space="preserve">Shawn Rissler </t>
  </si>
  <si>
    <t>Brazil, IN</t>
  </si>
  <si>
    <t>Joey Moore</t>
  </si>
  <si>
    <t>Andrew Lewis</t>
  </si>
  <si>
    <t>St. Louis, MO</t>
  </si>
  <si>
    <t>Kyle Ayer</t>
  </si>
  <si>
    <t>Newburgh, IN</t>
  </si>
  <si>
    <t>Holden Calvert</t>
  </si>
  <si>
    <t>Westmoreland, TN</t>
  </si>
  <si>
    <t>John Masden</t>
  </si>
  <si>
    <t xml:space="preserve">Coxs Creek, KY </t>
  </si>
  <si>
    <t>Jonathon Hall</t>
  </si>
  <si>
    <t xml:space="preserve">Antioch, TN </t>
  </si>
  <si>
    <t>15 Chevrolet</t>
  </si>
  <si>
    <t xml:space="preserve">Josh Key </t>
  </si>
  <si>
    <t>Dyersburg, TN</t>
  </si>
  <si>
    <t>81 Ford</t>
  </si>
  <si>
    <t>Fairmont</t>
  </si>
  <si>
    <t>Terry Barnett</t>
  </si>
  <si>
    <t>Park Hills, MO</t>
  </si>
  <si>
    <t>11 Chevrolet</t>
  </si>
  <si>
    <t xml:space="preserve">David Rickey </t>
  </si>
  <si>
    <t xml:space="preserve">Tipp City, OH </t>
  </si>
  <si>
    <t xml:space="preserve">Harold Harned </t>
  </si>
  <si>
    <t xml:space="preserve">Paducah, KY </t>
  </si>
  <si>
    <t xml:space="preserve">Jason Stephenson </t>
  </si>
  <si>
    <t xml:space="preserve">New Castle, IN </t>
  </si>
  <si>
    <t>Paul Lewis</t>
  </si>
  <si>
    <t xml:space="preserve">St Louis, MO </t>
  </si>
  <si>
    <t>04 Pontiac</t>
  </si>
  <si>
    <t xml:space="preserve">GTO </t>
  </si>
  <si>
    <t>Zach Hicks</t>
  </si>
  <si>
    <t xml:space="preserve">Eagle, MI </t>
  </si>
  <si>
    <t>06 Pontiac</t>
  </si>
  <si>
    <t>Trey Sikes</t>
  </si>
  <si>
    <t>Hamlet, NC</t>
  </si>
  <si>
    <t>08 Pontiac</t>
  </si>
  <si>
    <t xml:space="preserve">Dewayne Massengale </t>
  </si>
  <si>
    <t xml:space="preserve">Petal, MS </t>
  </si>
  <si>
    <t>00 Chevrolet</t>
  </si>
  <si>
    <t xml:space="preserve">Keith Vaughn </t>
  </si>
  <si>
    <t xml:space="preserve">Nashville, TN </t>
  </si>
  <si>
    <t>Tommy Debbs</t>
  </si>
  <si>
    <t>Ringgold, VA</t>
  </si>
  <si>
    <t>Jeremy Rogers</t>
  </si>
  <si>
    <t xml:space="preserve">Murray, KY </t>
  </si>
  <si>
    <t>C1500</t>
  </si>
  <si>
    <t>Garren Dodson</t>
  </si>
  <si>
    <t xml:space="preserve">Monticello, KY </t>
  </si>
  <si>
    <t>Josh James</t>
  </si>
  <si>
    <t xml:space="preserve">Lexington, KY </t>
  </si>
  <si>
    <t>69 Chevrolet</t>
  </si>
  <si>
    <t>Brad Wiggins</t>
  </si>
  <si>
    <t xml:space="preserve">Northport, AL </t>
  </si>
  <si>
    <t xml:space="preserve">07 Mazda </t>
  </si>
  <si>
    <t xml:space="preserve">Miata </t>
  </si>
  <si>
    <t xml:space="preserve">Matthew Ramsey </t>
  </si>
  <si>
    <t xml:space="preserve">Waterloo, IL </t>
  </si>
  <si>
    <t xml:space="preserve">94 Chevrolet </t>
  </si>
  <si>
    <t xml:space="preserve">Steve Stacy </t>
  </si>
  <si>
    <t xml:space="preserve">Walkerton, IN </t>
  </si>
  <si>
    <t xml:space="preserve">Zac Baldridge </t>
  </si>
  <si>
    <t>Kempton, IN</t>
  </si>
  <si>
    <t xml:space="preserve">Michael White </t>
  </si>
  <si>
    <t>32 Chevrolet</t>
  </si>
  <si>
    <t>Coupe</t>
  </si>
  <si>
    <t xml:space="preserve">Tim Lemay </t>
  </si>
  <si>
    <t xml:space="preserve">Dublin, IN </t>
  </si>
  <si>
    <t xml:space="preserve">97 Buick </t>
  </si>
  <si>
    <t xml:space="preserve">Regal </t>
  </si>
  <si>
    <t xml:space="preserve">Mark Hampton </t>
  </si>
  <si>
    <t>12 Chevrolet</t>
  </si>
  <si>
    <t>Cameron Powers</t>
  </si>
  <si>
    <t>Jack Leftwich</t>
  </si>
  <si>
    <t xml:space="preserve">McMinnville, TN </t>
  </si>
  <si>
    <t xml:space="preserve">Adam Wison </t>
  </si>
  <si>
    <t xml:space="preserve">Mechanicsvile, VA </t>
  </si>
  <si>
    <t xml:space="preserve">Firehawk </t>
  </si>
  <si>
    <t>Joe New</t>
  </si>
  <si>
    <t xml:space="preserve">Hamilton, OH </t>
  </si>
  <si>
    <t>72 Olds</t>
  </si>
  <si>
    <t>Cutlass Supreme</t>
  </si>
  <si>
    <t xml:space="preserve">Donald Sane </t>
  </si>
  <si>
    <t xml:space="preserve">Bostic, NC </t>
  </si>
  <si>
    <t>Brian Connell</t>
  </si>
  <si>
    <t>Flowery Branch, GA</t>
  </si>
  <si>
    <t>Randy Hammons</t>
  </si>
  <si>
    <t xml:space="preserve">Arlington, TN </t>
  </si>
  <si>
    <t xml:space="preserve">Josh Elam </t>
  </si>
  <si>
    <t xml:space="preserve">Memphis, TN </t>
  </si>
  <si>
    <t>09 Chevrolet</t>
  </si>
  <si>
    <t xml:space="preserve">Brian Schick </t>
  </si>
  <si>
    <t xml:space="preserve">Brunswick, OH </t>
  </si>
  <si>
    <t xml:space="preserve">Jeff Heintz </t>
  </si>
  <si>
    <t xml:space="preserve">Concord, NC </t>
  </si>
  <si>
    <t xml:space="preserve">Terry Faust </t>
  </si>
  <si>
    <t>Phil Frantz</t>
  </si>
  <si>
    <t xml:space="preserve">Portland, IN </t>
  </si>
  <si>
    <t>Jordon Castle</t>
  </si>
  <si>
    <t xml:space="preserve">Boonville, IN </t>
  </si>
  <si>
    <t>92 Ford</t>
  </si>
  <si>
    <t>Tom Calabrese</t>
  </si>
  <si>
    <t>Victor, NY</t>
  </si>
  <si>
    <t xml:space="preserve">Ryan Sullivan </t>
  </si>
  <si>
    <t xml:space="preserve">Bedford, IN </t>
  </si>
  <si>
    <t>10 Cadillac</t>
  </si>
  <si>
    <t>Nicholas Massengale</t>
  </si>
  <si>
    <t>Jessica Keller</t>
  </si>
  <si>
    <t>Pevely, MO</t>
  </si>
  <si>
    <t>Matt Cale</t>
  </si>
  <si>
    <t xml:space="preserve">Cunningham, TN </t>
  </si>
  <si>
    <t>Derek Carter</t>
  </si>
  <si>
    <t xml:space="preserve">Liberty, TN </t>
  </si>
  <si>
    <t xml:space="preserve">Holley LS Fest </t>
  </si>
  <si>
    <t>Winner</t>
  </si>
  <si>
    <t>Runner-Up</t>
  </si>
  <si>
    <t>9 Second Winner</t>
  </si>
  <si>
    <t>10 Second Winner</t>
  </si>
  <si>
    <t>11 Second Winner</t>
  </si>
  <si>
    <t>12 Second Winner</t>
  </si>
  <si>
    <t>13 Second Winner</t>
  </si>
  <si>
    <t>14 Second Winner</t>
  </si>
  <si>
    <t>15 Second Winner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</si>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</sst>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2"/>
      <name val="Tahoma"/>
      <family val="2"/>
    </font>
    <font>
      <b/>
      <i/>
      <u/>
      <sz val="18"/>
      <name val="Tahoma"/>
      <family val="2"/>
    </font>
    <font>
      <b/>
      <sz val="12"/>
      <color indexed="9"/>
      <name val="Tahoma"/>
      <family val="2"/>
    </font>
    <font>
      <b/>
      <u/>
      <sz val="14"/>
      <name val="Tahoma"/>
      <family val="2"/>
    </font>
    <font>
      <b/>
      <i/>
      <u/>
      <sz val="14"/>
      <name val="Tahoma"/>
      <family val="2"/>
    </font>
    <font>
      <sz val="14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2" borderId="2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topLeftCell="A98" zoomScaleNormal="100" zoomScaleSheetLayoutView="70" workbookViewId="0">
      <selection activeCell="C101" sqref="C101"/>
    </sheetView>
  </sheetViews>
  <sheetFormatPr defaultRowHeight="15" x14ac:dyDescent="0.2"/>
  <cols>
    <col min="1" max="1" width="9.28515625" style="4" customWidth="1"/>
    <col min="2" max="2" width="26.28515625" style="4" customWidth="1"/>
    <col min="3" max="3" width="22" style="4" customWidth="1"/>
    <col min="4" max="4" width="20.28515625" style="4" customWidth="1"/>
    <col min="5" max="5" width="18.85546875" style="4" customWidth="1"/>
    <col min="6" max="6" width="11" style="5" customWidth="1"/>
    <col min="7" max="7" width="10.42578125" style="5" customWidth="1"/>
    <col min="8" max="8" width="10.140625" style="5" customWidth="1"/>
    <col min="9" max="9" width="12.85546875" style="5" customWidth="1"/>
    <col min="10" max="10" width="25" style="30" customWidth="1"/>
    <col min="11" max="16384" width="9.140625" style="4"/>
  </cols>
  <sheetData>
    <row r="1" spans="1:10" ht="25.5" customHeight="1" x14ac:dyDescent="0.3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1"/>
    </row>
    <row r="3" spans="1:10" s="11" customFormat="1" ht="25.5" customHeight="1" x14ac:dyDescent="0.25">
      <c r="A3" s="9" t="s">
        <v>7</v>
      </c>
      <c r="B3" s="16" t="s">
        <v>308</v>
      </c>
      <c r="C3" s="10"/>
      <c r="D3" s="10"/>
      <c r="E3" s="10"/>
      <c r="F3" s="10"/>
      <c r="G3" s="10"/>
      <c r="H3" s="10"/>
      <c r="I3" s="12" t="s">
        <v>8</v>
      </c>
      <c r="J3" s="13">
        <v>42259</v>
      </c>
    </row>
    <row r="4" spans="1:10" ht="12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1"/>
    </row>
    <row r="5" spans="1:10" ht="19.5" customHeight="1" x14ac:dyDescent="0.2">
      <c r="A5" s="6" t="s">
        <v>12</v>
      </c>
      <c r="B5" s="7" t="s">
        <v>0</v>
      </c>
      <c r="C5" s="7" t="s">
        <v>11</v>
      </c>
      <c r="D5" s="7" t="s">
        <v>5</v>
      </c>
      <c r="E5" s="7" t="s">
        <v>6</v>
      </c>
      <c r="F5" s="8" t="s">
        <v>1</v>
      </c>
      <c r="G5" s="8" t="s">
        <v>2</v>
      </c>
      <c r="H5" s="8" t="s">
        <v>3</v>
      </c>
      <c r="I5" s="8" t="s">
        <v>4</v>
      </c>
      <c r="J5" s="28" t="s">
        <v>9</v>
      </c>
    </row>
    <row r="6" spans="1:10" ht="20.100000000000001" customHeight="1" x14ac:dyDescent="0.25">
      <c r="A6" s="1">
        <v>420</v>
      </c>
      <c r="B6" s="2" t="s">
        <v>261</v>
      </c>
      <c r="C6" s="2" t="s">
        <v>262</v>
      </c>
      <c r="D6" s="2" t="s">
        <v>263</v>
      </c>
      <c r="E6" s="2" t="s">
        <v>264</v>
      </c>
      <c r="F6" s="3">
        <v>8.468</v>
      </c>
      <c r="G6" s="3">
        <v>8.49</v>
      </c>
      <c r="H6" s="3">
        <v>8.4979999999999993</v>
      </c>
      <c r="I6" s="14">
        <f>IF(F6=0,"DNF",(IF(G6=0,"DNF",(IF(H6=0,"DNF",SUM(F6:H6)/3)))))</f>
        <v>8.4853333333333314</v>
      </c>
      <c r="J6" s="15" t="s">
        <v>309</v>
      </c>
    </row>
    <row r="7" spans="1:10" ht="20.100000000000001" customHeight="1" x14ac:dyDescent="0.25">
      <c r="A7" s="1">
        <v>3017</v>
      </c>
      <c r="B7" s="2" t="s">
        <v>83</v>
      </c>
      <c r="C7" s="2" t="s">
        <v>84</v>
      </c>
      <c r="D7" s="2" t="s">
        <v>85</v>
      </c>
      <c r="E7" s="2" t="s">
        <v>86</v>
      </c>
      <c r="F7" s="3">
        <v>9.3960000000000008</v>
      </c>
      <c r="G7" s="3">
        <v>8.6839999999999993</v>
      </c>
      <c r="H7" s="3">
        <v>8.7370000000000001</v>
      </c>
      <c r="I7" s="14">
        <f>IF(F7=0,"DNF",(IF(G7=0,"DNF",(IF(H7=0,"DNF",SUM(F7:H7)/3)))))</f>
        <v>8.9390000000000001</v>
      </c>
      <c r="J7" s="15" t="s">
        <v>310</v>
      </c>
    </row>
    <row r="8" spans="1:10" ht="20.100000000000001" customHeight="1" x14ac:dyDescent="0.2">
      <c r="A8" s="1">
        <v>5015</v>
      </c>
      <c r="B8" s="1" t="s">
        <v>283</v>
      </c>
      <c r="C8" s="1" t="s">
        <v>284</v>
      </c>
      <c r="D8" s="1" t="s">
        <v>285</v>
      </c>
      <c r="E8" s="1" t="s">
        <v>25</v>
      </c>
      <c r="F8" s="23">
        <v>9.0340000000000007</v>
      </c>
      <c r="G8" s="23">
        <v>8.9429999999999996</v>
      </c>
      <c r="H8" s="23">
        <v>8.9710000000000001</v>
      </c>
      <c r="I8" s="24">
        <f>IF(F8=0,"DNF",(IF(G8=0,"DNF",(IF(H8=0,"DNF",SUM(F8:H8)/3)))))</f>
        <v>8.9826666666666668</v>
      </c>
      <c r="J8" s="29"/>
    </row>
    <row r="9" spans="1:10" ht="20.100000000000001" customHeight="1" x14ac:dyDescent="0.25">
      <c r="A9" s="1">
        <v>325</v>
      </c>
      <c r="B9" s="2" t="s">
        <v>48</v>
      </c>
      <c r="C9" s="2" t="s">
        <v>49</v>
      </c>
      <c r="D9" s="2" t="s">
        <v>50</v>
      </c>
      <c r="E9" s="2" t="s">
        <v>51</v>
      </c>
      <c r="F9" s="3">
        <v>9.093</v>
      </c>
      <c r="G9" s="3">
        <v>8.9600000000000009</v>
      </c>
      <c r="H9" s="3">
        <v>8.9390000000000001</v>
      </c>
      <c r="I9" s="14">
        <f>IF(F9=0,"DNF",(IF(G9=0,"DNF",(IF(H9=0,"DNF",SUM(F9:H9)/3)))))</f>
        <v>8.9973333333333336</v>
      </c>
      <c r="J9" s="15"/>
    </row>
    <row r="10" spans="1:10" ht="20.100000000000001" customHeight="1" x14ac:dyDescent="0.2">
      <c r="A10" s="17" t="s">
        <v>94</v>
      </c>
      <c r="B10" s="1" t="s">
        <v>293</v>
      </c>
      <c r="C10" s="1" t="s">
        <v>294</v>
      </c>
      <c r="D10" s="1" t="s">
        <v>295</v>
      </c>
      <c r="E10" s="1" t="s">
        <v>70</v>
      </c>
      <c r="F10" s="23">
        <v>9.34</v>
      </c>
      <c r="G10" s="23">
        <v>9.0660000000000007</v>
      </c>
      <c r="H10" s="23">
        <v>9.1940000000000008</v>
      </c>
      <c r="I10" s="24">
        <f>IF(F10=0,"DNF",(IF(G10=0,"DNF",(IF(H10=0,"DNF",SUM(F10:H10)/3)))))</f>
        <v>9.2000000000000011</v>
      </c>
      <c r="J10" s="29" t="s">
        <v>311</v>
      </c>
    </row>
    <row r="11" spans="1:10" ht="20.100000000000001" customHeight="1" x14ac:dyDescent="0.25">
      <c r="A11" s="1">
        <v>330</v>
      </c>
      <c r="B11" s="2" t="s">
        <v>52</v>
      </c>
      <c r="C11" s="2" t="s">
        <v>53</v>
      </c>
      <c r="D11" s="2" t="s">
        <v>24</v>
      </c>
      <c r="E11" s="2" t="s">
        <v>25</v>
      </c>
      <c r="F11" s="3">
        <v>9.3170000000000002</v>
      </c>
      <c r="G11" s="3">
        <v>10.231999999999999</v>
      </c>
      <c r="H11" s="3">
        <v>9.4450000000000003</v>
      </c>
      <c r="I11" s="14">
        <f>IF(F11=0,"DNF",(IF(G11=0,"DNF",(IF(H11=0,"DNF",SUM(F11:H11)/3)))))</f>
        <v>9.6646666666666672</v>
      </c>
      <c r="J11" s="15" t="s">
        <v>318</v>
      </c>
    </row>
    <row r="12" spans="1:10" ht="20.100000000000001" customHeight="1" x14ac:dyDescent="0.2">
      <c r="A12" s="1">
        <v>5006</v>
      </c>
      <c r="B12" s="1" t="s">
        <v>273</v>
      </c>
      <c r="C12" s="1" t="s">
        <v>274</v>
      </c>
      <c r="D12" s="1" t="s">
        <v>275</v>
      </c>
      <c r="E12" s="1" t="s">
        <v>276</v>
      </c>
      <c r="F12" s="23">
        <v>9.9019999999999992</v>
      </c>
      <c r="G12" s="23">
        <v>9.5310000000000006</v>
      </c>
      <c r="H12" s="23">
        <v>9.6850000000000005</v>
      </c>
      <c r="I12" s="24">
        <f>IF(F12=0,"DNF",(IF(G12=0,"DNF",(IF(H12=0,"DNF",SUM(F12:H12)/3)))))</f>
        <v>9.7060000000000013</v>
      </c>
      <c r="J12" s="29"/>
    </row>
    <row r="13" spans="1:10" ht="20.100000000000001" customHeight="1" x14ac:dyDescent="0.2">
      <c r="A13" s="1">
        <v>3038</v>
      </c>
      <c r="B13" s="1" t="s">
        <v>154</v>
      </c>
      <c r="C13" s="1" t="s">
        <v>155</v>
      </c>
      <c r="D13" s="1" t="s">
        <v>156</v>
      </c>
      <c r="E13" s="1" t="s">
        <v>112</v>
      </c>
      <c r="F13" s="23">
        <v>9.9629999999999992</v>
      </c>
      <c r="G13" s="23">
        <v>10.061999999999999</v>
      </c>
      <c r="H13" s="23">
        <v>10.013</v>
      </c>
      <c r="I13" s="24">
        <f>IF(F13=0,"DNF",(IF(G13=0,"DNF",(IF(H13=0,"DNF",SUM(F13:H13)/3)))))</f>
        <v>10.012666666666666</v>
      </c>
      <c r="J13" s="29" t="s">
        <v>312</v>
      </c>
    </row>
    <row r="14" spans="1:10" ht="20.100000000000001" customHeight="1" x14ac:dyDescent="0.2">
      <c r="A14" s="1">
        <v>5944</v>
      </c>
      <c r="B14" s="1" t="s">
        <v>291</v>
      </c>
      <c r="C14" s="1" t="s">
        <v>292</v>
      </c>
      <c r="D14" s="1" t="s">
        <v>31</v>
      </c>
      <c r="E14" s="1" t="s">
        <v>25</v>
      </c>
      <c r="F14" s="23">
        <v>10.018000000000001</v>
      </c>
      <c r="G14" s="23">
        <v>10.019</v>
      </c>
      <c r="H14" s="23">
        <v>10.044</v>
      </c>
      <c r="I14" s="24">
        <f>IF(F14=0,"DNF",(IF(G14=0,"DNF",(IF(H14=0,"DNF",SUM(F14:H14)/3)))))</f>
        <v>10.026999999999999</v>
      </c>
      <c r="J14" s="29"/>
    </row>
    <row r="15" spans="1:10" ht="20.100000000000001" customHeight="1" x14ac:dyDescent="0.2">
      <c r="A15" s="1">
        <v>7369</v>
      </c>
      <c r="B15" s="1" t="s">
        <v>247</v>
      </c>
      <c r="C15" s="1" t="s">
        <v>248</v>
      </c>
      <c r="D15" s="1" t="s">
        <v>249</v>
      </c>
      <c r="E15" s="1" t="s">
        <v>250</v>
      </c>
      <c r="F15" s="23">
        <v>9.9380000000000006</v>
      </c>
      <c r="G15" s="23">
        <v>10.388</v>
      </c>
      <c r="H15" s="23">
        <v>9.7870000000000008</v>
      </c>
      <c r="I15" s="24">
        <f>IF(F15=0,"DNF",(IF(G15=0,"DNF",(IF(H15=0,"DNF",SUM(F15:H15)/3)))))</f>
        <v>10.037666666666667</v>
      </c>
      <c r="J15" s="29"/>
    </row>
    <row r="16" spans="1:10" ht="20.100000000000001" customHeight="1" x14ac:dyDescent="0.2">
      <c r="A16" s="1">
        <v>5677</v>
      </c>
      <c r="B16" s="1" t="s">
        <v>290</v>
      </c>
      <c r="C16" s="1" t="s">
        <v>289</v>
      </c>
      <c r="D16" s="1" t="s">
        <v>134</v>
      </c>
      <c r="E16" s="1" t="s">
        <v>25</v>
      </c>
      <c r="F16" s="23">
        <v>10.192</v>
      </c>
      <c r="G16" s="23">
        <v>9.5749999999999993</v>
      </c>
      <c r="H16" s="23">
        <v>10.484</v>
      </c>
      <c r="I16" s="24">
        <f>IF(F16=0,"DNF",(IF(G16=0,"DNF",(IF(H16=0,"DNF",SUM(F16:H16)/3)))))</f>
        <v>10.083666666666666</v>
      </c>
      <c r="J16" s="29"/>
    </row>
    <row r="17" spans="1:10" ht="20.100000000000001" customHeight="1" x14ac:dyDescent="0.2">
      <c r="A17" s="1">
        <v>5009</v>
      </c>
      <c r="B17" s="1" t="s">
        <v>277</v>
      </c>
      <c r="C17" s="1" t="s">
        <v>278</v>
      </c>
      <c r="D17" s="1" t="s">
        <v>50</v>
      </c>
      <c r="E17" s="1" t="s">
        <v>51</v>
      </c>
      <c r="F17" s="23">
        <v>10.066000000000001</v>
      </c>
      <c r="G17" s="23">
        <v>10.086</v>
      </c>
      <c r="H17" s="23">
        <v>10.153</v>
      </c>
      <c r="I17" s="24">
        <f>IF(F17=0,"DNF",(IF(G17=0,"DNF",(IF(H17=0,"DNF",SUM(F17:H17)/3)))))</f>
        <v>10.101666666666667</v>
      </c>
      <c r="J17" s="29"/>
    </row>
    <row r="18" spans="1:10" ht="20.100000000000001" customHeight="1" x14ac:dyDescent="0.25">
      <c r="A18" s="1">
        <v>101</v>
      </c>
      <c r="B18" s="1" t="s">
        <v>26</v>
      </c>
      <c r="C18" s="2" t="s">
        <v>27</v>
      </c>
      <c r="D18" s="2" t="s">
        <v>28</v>
      </c>
      <c r="E18" s="1" t="s">
        <v>25</v>
      </c>
      <c r="F18" s="3">
        <v>9.8320000000000007</v>
      </c>
      <c r="G18" s="3">
        <v>9.9139999999999997</v>
      </c>
      <c r="H18" s="3">
        <v>10.795999999999999</v>
      </c>
      <c r="I18" s="14">
        <f>IF(F18=0,"DNF",(IF(G18=0,"DNF",(IF(H18=0,"DNF",SUM(F18:H18)/3)))))</f>
        <v>10.180666666666667</v>
      </c>
      <c r="J18" s="15"/>
    </row>
    <row r="19" spans="1:10" ht="20.25" customHeight="1" x14ac:dyDescent="0.25">
      <c r="A19" s="1">
        <v>375</v>
      </c>
      <c r="B19" s="2" t="s">
        <v>67</v>
      </c>
      <c r="C19" s="2" t="s">
        <v>68</v>
      </c>
      <c r="D19" s="2" t="s">
        <v>69</v>
      </c>
      <c r="E19" s="2" t="s">
        <v>70</v>
      </c>
      <c r="F19" s="3">
        <v>10.176</v>
      </c>
      <c r="G19" s="3">
        <v>10.183</v>
      </c>
      <c r="H19" s="3">
        <v>10.191000000000001</v>
      </c>
      <c r="I19" s="14">
        <f>IF(F19=0,"DNF",(IF(G19=0,"DNF",(IF(H19=0,"DNF",SUM(F19:H19)/3)))))</f>
        <v>10.183333333333335</v>
      </c>
      <c r="J19" s="15"/>
    </row>
    <row r="20" spans="1:10" ht="20.25" customHeight="1" x14ac:dyDescent="0.25">
      <c r="A20" s="1">
        <v>888</v>
      </c>
      <c r="B20" s="2" t="s">
        <v>78</v>
      </c>
      <c r="C20" s="2" t="s">
        <v>79</v>
      </c>
      <c r="D20" s="2" t="s">
        <v>56</v>
      </c>
      <c r="E20" s="2" t="s">
        <v>57</v>
      </c>
      <c r="F20" s="3">
        <v>10.31</v>
      </c>
      <c r="G20" s="3">
        <v>10.356</v>
      </c>
      <c r="H20" s="3">
        <v>10.332000000000001</v>
      </c>
      <c r="I20" s="14">
        <f>IF(F20=0,"DNF",(IF(G20=0,"DNF",(IF(H20=0,"DNF",SUM(F20:H20)/3)))))</f>
        <v>10.332666666666666</v>
      </c>
      <c r="J20" s="15"/>
    </row>
    <row r="21" spans="1:10" ht="20.25" customHeight="1" x14ac:dyDescent="0.2">
      <c r="A21" s="1">
        <v>380</v>
      </c>
      <c r="B21" s="1" t="s">
        <v>116</v>
      </c>
      <c r="C21" s="1" t="s">
        <v>117</v>
      </c>
      <c r="D21" s="1" t="s">
        <v>118</v>
      </c>
      <c r="E21" s="1"/>
      <c r="F21" s="23">
        <v>10.257</v>
      </c>
      <c r="G21" s="23">
        <v>10.335000000000001</v>
      </c>
      <c r="H21" s="23">
        <v>10.493</v>
      </c>
      <c r="I21" s="24">
        <f>IF(F21=0,"DNF",(IF(G21=0,"DNF",(IF(H21=0,"DNF",SUM(F21:H21)/3)))))</f>
        <v>10.361666666666666</v>
      </c>
      <c r="J21" s="29"/>
    </row>
    <row r="22" spans="1:10" ht="20.25" customHeight="1" x14ac:dyDescent="0.2">
      <c r="A22" s="1">
        <v>3082</v>
      </c>
      <c r="B22" s="1" t="s">
        <v>189</v>
      </c>
      <c r="C22" s="1" t="s">
        <v>190</v>
      </c>
      <c r="D22" s="1"/>
      <c r="E22" s="1"/>
      <c r="F22" s="23">
        <v>10.445</v>
      </c>
      <c r="G22" s="23">
        <v>10.372999999999999</v>
      </c>
      <c r="H22" s="23">
        <v>10.403</v>
      </c>
      <c r="I22" s="24">
        <f>IF(F22=0,"DNF",(IF(G22=0,"DNF",(IF(H22=0,"DNF",SUM(F22:H22)/3)))))</f>
        <v>10.406999999999998</v>
      </c>
      <c r="J22" s="29"/>
    </row>
    <row r="23" spans="1:10" ht="20.25" customHeight="1" x14ac:dyDescent="0.25">
      <c r="A23" s="1">
        <v>305</v>
      </c>
      <c r="B23" s="2" t="s">
        <v>33</v>
      </c>
      <c r="C23" s="2" t="s">
        <v>34</v>
      </c>
      <c r="D23" s="2" t="s">
        <v>35</v>
      </c>
      <c r="E23" s="2" t="s">
        <v>36</v>
      </c>
      <c r="F23" s="3">
        <v>10.848000000000001</v>
      </c>
      <c r="G23" s="3">
        <v>10.811</v>
      </c>
      <c r="H23" s="3">
        <v>10.914999999999999</v>
      </c>
      <c r="I23" s="14">
        <f>IF(F23=0,"DNF",(IF(G23=0,"DNF",(IF(H23=0,"DNF",SUM(F23:H23)/3)))))</f>
        <v>10.857999999999999</v>
      </c>
      <c r="J23" s="15"/>
    </row>
    <row r="24" spans="1:10" ht="20.25" customHeight="1" x14ac:dyDescent="0.2">
      <c r="A24" s="1">
        <v>3711</v>
      </c>
      <c r="B24" s="1" t="s">
        <v>239</v>
      </c>
      <c r="C24" s="1" t="s">
        <v>240</v>
      </c>
      <c r="D24" s="1" t="s">
        <v>43</v>
      </c>
      <c r="E24" s="1" t="s">
        <v>241</v>
      </c>
      <c r="F24" s="23">
        <v>10.603</v>
      </c>
      <c r="G24" s="23">
        <v>11.106999999999999</v>
      </c>
      <c r="H24" s="23">
        <v>11.178000000000001</v>
      </c>
      <c r="I24" s="24">
        <f>IF(F24=0,"DNF",(IF(G24=0,"DNF",(IF(H24=0,"DNF",SUM(F24:H24)/3)))))</f>
        <v>10.962666666666669</v>
      </c>
      <c r="J24" s="29"/>
    </row>
    <row r="25" spans="1:10" ht="20.25" customHeight="1" x14ac:dyDescent="0.2">
      <c r="A25" s="1">
        <v>3552</v>
      </c>
      <c r="B25" s="1" t="s">
        <v>226</v>
      </c>
      <c r="C25" s="1" t="s">
        <v>227</v>
      </c>
      <c r="D25" s="1" t="s">
        <v>228</v>
      </c>
      <c r="E25" s="1" t="s">
        <v>225</v>
      </c>
      <c r="F25" s="23">
        <v>10.79</v>
      </c>
      <c r="G25" s="23">
        <v>10.997999999999999</v>
      </c>
      <c r="H25" s="23">
        <v>11.12</v>
      </c>
      <c r="I25" s="24">
        <f>IF(F25=0,"DNF",(IF(G25=0,"DNF",(IF(H25=0,"DNF",SUM(F25:H25)/3)))))</f>
        <v>10.969333333333331</v>
      </c>
      <c r="J25" s="29"/>
    </row>
    <row r="26" spans="1:10" ht="20.25" customHeight="1" x14ac:dyDescent="0.2">
      <c r="A26" s="1">
        <v>5022</v>
      </c>
      <c r="B26" s="1" t="s">
        <v>242</v>
      </c>
      <c r="C26" s="1" t="s">
        <v>243</v>
      </c>
      <c r="D26" s="1" t="s">
        <v>50</v>
      </c>
      <c r="E26" s="1" t="s">
        <v>51</v>
      </c>
      <c r="F26" s="23">
        <v>10.724</v>
      </c>
      <c r="G26" s="23">
        <v>11.084</v>
      </c>
      <c r="H26" s="23">
        <v>11.388999999999999</v>
      </c>
      <c r="I26" s="24">
        <f>IF(F26=0,"DNF",(IF(G26=0,"DNF",(IF(H26=0,"DNF",SUM(F26:H26)/3)))))</f>
        <v>11.065666666666667</v>
      </c>
      <c r="J26" s="29" t="s">
        <v>313</v>
      </c>
    </row>
    <row r="27" spans="1:10" ht="20.25" customHeight="1" x14ac:dyDescent="0.2">
      <c r="A27" s="1">
        <v>5600</v>
      </c>
      <c r="B27" s="1" t="s">
        <v>288</v>
      </c>
      <c r="C27" s="1" t="s">
        <v>289</v>
      </c>
      <c r="D27" s="1" t="s">
        <v>24</v>
      </c>
      <c r="E27" s="1" t="s">
        <v>25</v>
      </c>
      <c r="F27" s="23">
        <v>10.275</v>
      </c>
      <c r="G27" s="23">
        <v>10.129</v>
      </c>
      <c r="H27" s="23">
        <v>13.016</v>
      </c>
      <c r="I27" s="24">
        <f>IF(F27=0,"DNF",(IF(G27=0,"DNF",(IF(H27=0,"DNF",SUM(F27:H27)/3)))))</f>
        <v>11.14</v>
      </c>
      <c r="J27" s="29"/>
    </row>
    <row r="28" spans="1:10" ht="20.25" customHeight="1" x14ac:dyDescent="0.2">
      <c r="A28" s="1">
        <v>3089</v>
      </c>
      <c r="B28" s="2" t="s">
        <v>200</v>
      </c>
      <c r="C28" s="2" t="s">
        <v>201</v>
      </c>
      <c r="D28" s="2"/>
      <c r="E28" s="2"/>
      <c r="F28" s="3">
        <v>11.173999999999999</v>
      </c>
      <c r="G28" s="3">
        <v>11.098000000000001</v>
      </c>
      <c r="H28" s="3">
        <v>11.154</v>
      </c>
      <c r="I28" s="14">
        <f>IF(F28=0,"DNF",(IF(G28=0,"DNF",(IF(H28=0,"DNF",SUM(F28:H28)/3)))))</f>
        <v>11.142000000000001</v>
      </c>
      <c r="J28" s="29"/>
    </row>
    <row r="29" spans="1:10" ht="20.25" customHeight="1" x14ac:dyDescent="0.2">
      <c r="A29" s="1">
        <v>3095</v>
      </c>
      <c r="B29" s="1" t="s">
        <v>209</v>
      </c>
      <c r="C29" s="1" t="s">
        <v>210</v>
      </c>
      <c r="D29" s="1" t="s">
        <v>211</v>
      </c>
      <c r="E29" s="1" t="s">
        <v>212</v>
      </c>
      <c r="F29" s="23">
        <v>11.205</v>
      </c>
      <c r="G29" s="23">
        <v>11.09</v>
      </c>
      <c r="H29" s="23">
        <v>11.15</v>
      </c>
      <c r="I29" s="24">
        <f>IF(F29=0,"DNF",(IF(G29=0,"DNF",(IF(H29=0,"DNF",SUM(F29:H29)/3)))))</f>
        <v>11.148333333333333</v>
      </c>
      <c r="J29" s="29"/>
    </row>
    <row r="30" spans="1:10" ht="20.25" customHeight="1" x14ac:dyDescent="0.2">
      <c r="A30" s="1">
        <v>3041</v>
      </c>
      <c r="B30" s="1" t="s">
        <v>157</v>
      </c>
      <c r="C30" s="1" t="s">
        <v>158</v>
      </c>
      <c r="D30" s="1" t="s">
        <v>159</v>
      </c>
      <c r="E30" s="1" t="s">
        <v>47</v>
      </c>
      <c r="F30" s="23">
        <v>10.382</v>
      </c>
      <c r="G30" s="23">
        <v>11.983000000000001</v>
      </c>
      <c r="H30" s="23">
        <v>11.086</v>
      </c>
      <c r="I30" s="24">
        <f>IF(F30=0,"DNF",(IF(G30=0,"DNF",(IF(H30=0,"DNF",SUM(F30:H30)/3)))))</f>
        <v>11.150333333333334</v>
      </c>
      <c r="J30" s="29"/>
    </row>
    <row r="31" spans="1:10" ht="20.25" customHeight="1" x14ac:dyDescent="0.2">
      <c r="A31" s="17" t="s">
        <v>93</v>
      </c>
      <c r="B31" s="2" t="s">
        <v>265</v>
      </c>
      <c r="C31" s="2" t="s">
        <v>186</v>
      </c>
      <c r="D31" s="2" t="s">
        <v>266</v>
      </c>
      <c r="E31" s="2" t="s">
        <v>25</v>
      </c>
      <c r="F31" s="3">
        <v>11.24</v>
      </c>
      <c r="G31" s="3">
        <v>11.215</v>
      </c>
      <c r="H31" s="3">
        <v>11.311</v>
      </c>
      <c r="I31" s="14">
        <f>IF(F31=0,"DNF",(IF(G31=0,"DNF",(IF(H31=0,"DNF",SUM(F31:H31)/3)))))</f>
        <v>11.255333333333333</v>
      </c>
      <c r="J31" s="29"/>
    </row>
    <row r="32" spans="1:10" ht="20.25" customHeight="1" x14ac:dyDescent="0.2">
      <c r="A32" s="1">
        <v>4006</v>
      </c>
      <c r="B32" s="1" t="s">
        <v>302</v>
      </c>
      <c r="C32" s="1" t="s">
        <v>303</v>
      </c>
      <c r="D32" s="1" t="s">
        <v>77</v>
      </c>
      <c r="E32" s="1" t="s">
        <v>47</v>
      </c>
      <c r="F32" s="23">
        <v>11.183</v>
      </c>
      <c r="G32" s="23">
        <v>10.797000000000001</v>
      </c>
      <c r="H32" s="23">
        <v>12.141</v>
      </c>
      <c r="I32" s="24">
        <f>IF(F32=0,"DNF",(IF(G32=0,"DNF",(IF(H32=0,"DNF",SUM(F32:H32)/3)))))</f>
        <v>11.373666666666667</v>
      </c>
      <c r="J32" s="29"/>
    </row>
    <row r="33" spans="1:10" ht="20.25" customHeight="1" x14ac:dyDescent="0.2">
      <c r="A33" s="1">
        <v>350</v>
      </c>
      <c r="B33" s="2" t="s">
        <v>110</v>
      </c>
      <c r="C33" s="2" t="s">
        <v>111</v>
      </c>
      <c r="D33" s="2" t="s">
        <v>73</v>
      </c>
      <c r="E33" s="2" t="s">
        <v>112</v>
      </c>
      <c r="F33" s="3">
        <v>11.430999999999999</v>
      </c>
      <c r="G33" s="3">
        <v>11.56</v>
      </c>
      <c r="H33" s="3">
        <v>11.465999999999999</v>
      </c>
      <c r="I33" s="14">
        <f>IF(F33=0,"DNF",(IF(G33=0,"DNF",(IF(H33=0,"DNF",SUM(F33:H33)/3)))))</f>
        <v>11.485666666666667</v>
      </c>
      <c r="J33" s="29"/>
    </row>
    <row r="34" spans="1:10" ht="20.25" customHeight="1" x14ac:dyDescent="0.2">
      <c r="A34" s="17" t="s">
        <v>21</v>
      </c>
      <c r="B34" s="1" t="s">
        <v>22</v>
      </c>
      <c r="C34" s="2" t="s">
        <v>23</v>
      </c>
      <c r="D34" s="2" t="s">
        <v>24</v>
      </c>
      <c r="E34" s="1" t="s">
        <v>25</v>
      </c>
      <c r="F34" s="3">
        <v>12.175000000000001</v>
      </c>
      <c r="G34" s="3">
        <v>11.201000000000001</v>
      </c>
      <c r="H34" s="3">
        <v>11.193</v>
      </c>
      <c r="I34" s="14">
        <f>IF(F34=0,"DNF",(IF(G34=0,"DNF",(IF(H34=0,"DNF",SUM(F34:H34)/3)))))</f>
        <v>11.523000000000001</v>
      </c>
      <c r="J34" s="29"/>
    </row>
    <row r="35" spans="1:10" ht="20.25" customHeight="1" x14ac:dyDescent="0.2">
      <c r="A35" s="1">
        <v>3064</v>
      </c>
      <c r="B35" s="1" t="s">
        <v>170</v>
      </c>
      <c r="C35" s="1" t="s">
        <v>171</v>
      </c>
      <c r="D35" s="1" t="s">
        <v>172</v>
      </c>
      <c r="E35" s="1" t="s">
        <v>128</v>
      </c>
      <c r="F35" s="23">
        <v>12.122999999999999</v>
      </c>
      <c r="G35" s="23">
        <v>11.4</v>
      </c>
      <c r="H35" s="23">
        <v>11.291</v>
      </c>
      <c r="I35" s="24">
        <f>IF(F35=0,"DNF",(IF(G35=0,"DNF",(IF(H35=0,"DNF",SUM(F35:H35)/3)))))</f>
        <v>11.604666666666667</v>
      </c>
      <c r="J35" s="29"/>
    </row>
    <row r="36" spans="1:10" ht="20.25" customHeight="1" x14ac:dyDescent="0.2">
      <c r="A36" s="1">
        <v>9400</v>
      </c>
      <c r="B36" s="1" t="s">
        <v>298</v>
      </c>
      <c r="C36" s="1" t="s">
        <v>299</v>
      </c>
      <c r="D36" s="1" t="s">
        <v>300</v>
      </c>
      <c r="E36" s="1" t="s">
        <v>47</v>
      </c>
      <c r="F36" s="23">
        <v>11.676</v>
      </c>
      <c r="G36" s="23">
        <v>11.747999999999999</v>
      </c>
      <c r="H36" s="23">
        <v>11.722</v>
      </c>
      <c r="I36" s="24">
        <f>IF(F36=0,"DNF",(IF(G36=0,"DNF",(IF(H36=0,"DNF",SUM(F36:H36)/3)))))</f>
        <v>11.715333333333334</v>
      </c>
      <c r="J36" s="29"/>
    </row>
    <row r="37" spans="1:10" ht="20.25" customHeight="1" x14ac:dyDescent="0.2">
      <c r="A37" s="1">
        <v>3052</v>
      </c>
      <c r="B37" s="1" t="s">
        <v>166</v>
      </c>
      <c r="C37" s="1" t="s">
        <v>167</v>
      </c>
      <c r="D37" s="1" t="s">
        <v>35</v>
      </c>
      <c r="E37" s="1" t="s">
        <v>25</v>
      </c>
      <c r="F37" s="23">
        <v>11.602</v>
      </c>
      <c r="G37" s="23">
        <v>11.786</v>
      </c>
      <c r="H37" s="23">
        <v>11.813000000000001</v>
      </c>
      <c r="I37" s="24">
        <f>IF(F37=0,"DNF",(IF(G37=0,"DNF",(IF(H37=0,"DNF",SUM(F37:H37)/3)))))</f>
        <v>11.733666666666666</v>
      </c>
      <c r="J37" s="29"/>
    </row>
    <row r="38" spans="1:10" ht="20.25" customHeight="1" x14ac:dyDescent="0.2">
      <c r="A38" s="1">
        <v>5014</v>
      </c>
      <c r="B38" s="1" t="s">
        <v>281</v>
      </c>
      <c r="C38" s="1" t="s">
        <v>282</v>
      </c>
      <c r="D38" s="1" t="s">
        <v>208</v>
      </c>
      <c r="E38" s="1" t="s">
        <v>25</v>
      </c>
      <c r="F38" s="23">
        <v>12.3</v>
      </c>
      <c r="G38" s="23">
        <v>10.545</v>
      </c>
      <c r="H38" s="23">
        <v>12.595000000000001</v>
      </c>
      <c r="I38" s="24">
        <f>IF(F37=0,"DNF",(IF(G38=0,"DNF",(IF(H38=0,"DNF",SUM(F38:H38)/3)))))</f>
        <v>11.813333333333333</v>
      </c>
      <c r="J38" s="29"/>
    </row>
    <row r="39" spans="1:10" ht="20.25" customHeight="1" x14ac:dyDescent="0.2">
      <c r="A39" s="1">
        <v>3065</v>
      </c>
      <c r="B39" s="1" t="s">
        <v>173</v>
      </c>
      <c r="C39" s="1" t="s">
        <v>174</v>
      </c>
      <c r="D39" s="1" t="s">
        <v>56</v>
      </c>
      <c r="E39" s="1" t="s">
        <v>57</v>
      </c>
      <c r="F39" s="23">
        <v>11.355</v>
      </c>
      <c r="G39" s="23">
        <v>11.404</v>
      </c>
      <c r="H39" s="23">
        <v>12.808</v>
      </c>
      <c r="I39" s="24">
        <f>IF(F38=0,"DNF",(IF(G39=0,"DNF",(IF(H39=0,"DNF",SUM(F39:H39)/3)))))</f>
        <v>11.855666666666666</v>
      </c>
      <c r="J39" s="29"/>
    </row>
    <row r="40" spans="1:10" ht="20.25" customHeight="1" x14ac:dyDescent="0.2">
      <c r="A40" s="1">
        <v>445</v>
      </c>
      <c r="B40" s="1" t="s">
        <v>268</v>
      </c>
      <c r="C40" s="1" t="s">
        <v>269</v>
      </c>
      <c r="D40" s="1"/>
      <c r="E40" s="1"/>
      <c r="F40" s="23">
        <v>11.574999999999999</v>
      </c>
      <c r="G40" s="23">
        <v>11.571999999999999</v>
      </c>
      <c r="H40" s="23">
        <v>12.489000000000001</v>
      </c>
      <c r="I40" s="24">
        <f>IF(F40=0,"DNF",(IF(G40=0,"DNF",(IF(H40=0,"DNF",SUM(F40:H40)/3)))))</f>
        <v>11.878666666666666</v>
      </c>
      <c r="J40" s="29"/>
    </row>
    <row r="41" spans="1:10" ht="20.25" customHeight="1" x14ac:dyDescent="0.2">
      <c r="A41" s="1">
        <v>355</v>
      </c>
      <c r="B41" s="2" t="s">
        <v>113</v>
      </c>
      <c r="C41" s="2" t="s">
        <v>114</v>
      </c>
      <c r="D41" s="2" t="s">
        <v>115</v>
      </c>
      <c r="E41" s="2" t="s">
        <v>74</v>
      </c>
      <c r="F41" s="3">
        <v>11.773</v>
      </c>
      <c r="G41" s="3">
        <v>11.962999999999999</v>
      </c>
      <c r="H41" s="3">
        <v>11.930999999999999</v>
      </c>
      <c r="I41" s="3">
        <f>IF(F41=0,"DNF",(IF(G41=0,"DNF",(IF(H41=0,"DNF",SUM(F41:H41)/3)))))</f>
        <v>11.888999999999998</v>
      </c>
      <c r="J41" s="29"/>
    </row>
    <row r="42" spans="1:10" ht="20.25" customHeight="1" x14ac:dyDescent="0.2">
      <c r="A42" s="1">
        <v>405</v>
      </c>
      <c r="B42" s="1" t="s">
        <v>258</v>
      </c>
      <c r="C42" s="1" t="s">
        <v>171</v>
      </c>
      <c r="D42" s="1" t="s">
        <v>259</v>
      </c>
      <c r="E42" s="1" t="s">
        <v>260</v>
      </c>
      <c r="F42" s="23">
        <v>11.845000000000001</v>
      </c>
      <c r="G42" s="23">
        <v>11.815</v>
      </c>
      <c r="H42" s="23">
        <v>12.087</v>
      </c>
      <c r="I42" s="23">
        <f>IF(F41=0,"DNF",(IF(G42=0,"DNF",(IF(H42=0,"DNF",SUM(F42:H42)/3)))))</f>
        <v>11.915666666666667</v>
      </c>
      <c r="J42" s="29"/>
    </row>
    <row r="43" spans="1:10" ht="20.25" customHeight="1" x14ac:dyDescent="0.2">
      <c r="A43" s="1">
        <v>3611</v>
      </c>
      <c r="B43" s="1" t="s">
        <v>232</v>
      </c>
      <c r="C43" s="1" t="s">
        <v>233</v>
      </c>
      <c r="D43" s="1" t="s">
        <v>234</v>
      </c>
      <c r="E43" s="1" t="s">
        <v>51</v>
      </c>
      <c r="F43" s="23">
        <v>11.942</v>
      </c>
      <c r="G43" s="23">
        <v>11.923999999999999</v>
      </c>
      <c r="H43" s="23">
        <v>12.013</v>
      </c>
      <c r="I43" s="23">
        <f>IF(F43=0,"DNF",(IF(G43=0,"DNF",(IF(H43=0,"DNF",SUM(F43:H43)/3)))))</f>
        <v>11.959666666666665</v>
      </c>
      <c r="J43" s="29"/>
    </row>
    <row r="44" spans="1:10" ht="20.25" customHeight="1" x14ac:dyDescent="0.2">
      <c r="A44" s="1">
        <v>3324</v>
      </c>
      <c r="B44" s="1" t="s">
        <v>218</v>
      </c>
      <c r="C44" s="1" t="s">
        <v>219</v>
      </c>
      <c r="D44" s="1" t="s">
        <v>50</v>
      </c>
      <c r="E44" s="1" t="s">
        <v>51</v>
      </c>
      <c r="F44" s="23">
        <v>11.917</v>
      </c>
      <c r="G44" s="23">
        <v>11.942</v>
      </c>
      <c r="H44" s="23">
        <v>12.042999999999999</v>
      </c>
      <c r="I44" s="23">
        <f>IF(F44=0,"DNF",(IF(G44=0,"DNF",(IF(H44=0,"DNF",SUM(F44:H44)/3)))))</f>
        <v>11.967333333333334</v>
      </c>
      <c r="J44" s="29"/>
    </row>
    <row r="45" spans="1:10" ht="20.25" customHeight="1" x14ac:dyDescent="0.2">
      <c r="A45" s="1">
        <v>3024</v>
      </c>
      <c r="B45" s="1" t="s">
        <v>151</v>
      </c>
      <c r="C45" s="1" t="s">
        <v>152</v>
      </c>
      <c r="D45" s="1" t="s">
        <v>153</v>
      </c>
      <c r="E45" s="1" t="s">
        <v>51</v>
      </c>
      <c r="F45" s="23">
        <v>11.659000000000001</v>
      </c>
      <c r="G45" s="23">
        <v>11.831</v>
      </c>
      <c r="H45" s="23">
        <v>12.452</v>
      </c>
      <c r="I45" s="23">
        <f>IF(F45=0,"DNF",(IF(G45=0,"DNF",(IF(H45=0,"DNF",SUM(F45:H45)/3)))))</f>
        <v>11.980666666666666</v>
      </c>
      <c r="J45" s="29"/>
    </row>
    <row r="46" spans="1:10" ht="20.25" customHeight="1" x14ac:dyDescent="0.2">
      <c r="A46" s="1">
        <v>21</v>
      </c>
      <c r="B46" s="2" t="s">
        <v>102</v>
      </c>
      <c r="C46" s="2" t="s">
        <v>18</v>
      </c>
      <c r="D46" s="2" t="s">
        <v>105</v>
      </c>
      <c r="E46" s="2" t="s">
        <v>25</v>
      </c>
      <c r="F46" s="3">
        <v>12.176</v>
      </c>
      <c r="G46" s="3">
        <v>11.882999999999999</v>
      </c>
      <c r="H46" s="3">
        <v>11.906000000000001</v>
      </c>
      <c r="I46" s="3">
        <f>IF(F46=0,"DNF",(IF(G46=0,"DNF",(IF(H46=0,"DNF",SUM(F46:H46)/3)))))</f>
        <v>11.988333333333332</v>
      </c>
      <c r="J46" s="29"/>
    </row>
    <row r="47" spans="1:10" ht="20.25" customHeight="1" x14ac:dyDescent="0.2">
      <c r="A47" s="1">
        <v>3081</v>
      </c>
      <c r="B47" s="1" t="s">
        <v>187</v>
      </c>
      <c r="C47" s="1" t="s">
        <v>188</v>
      </c>
      <c r="D47" s="1"/>
      <c r="E47" s="1"/>
      <c r="F47" s="23">
        <v>11.8</v>
      </c>
      <c r="G47" s="23">
        <v>11.88</v>
      </c>
      <c r="H47" s="23">
        <v>12.294</v>
      </c>
      <c r="I47" s="23">
        <f>IF(F47=0,"DNF",(IF(G47=0,"DNF",(IF(H47=0,"DNF",SUM(F47:H47)/3)))))</f>
        <v>11.991333333333335</v>
      </c>
      <c r="J47" s="29"/>
    </row>
    <row r="48" spans="1:10" ht="20.25" customHeight="1" x14ac:dyDescent="0.2">
      <c r="A48" s="25">
        <v>3676</v>
      </c>
      <c r="B48" s="25" t="s">
        <v>237</v>
      </c>
      <c r="C48" s="25" t="s">
        <v>238</v>
      </c>
      <c r="D48" s="25" t="s">
        <v>89</v>
      </c>
      <c r="E48" s="25" t="s">
        <v>51</v>
      </c>
      <c r="F48" s="26">
        <v>11.978</v>
      </c>
      <c r="G48" s="26">
        <v>12.007999999999999</v>
      </c>
      <c r="H48" s="26">
        <v>12.006</v>
      </c>
      <c r="I48" s="26">
        <f>IF(F48=0,"DNF",(IF(G48=0,"DNF",(IF(H48=0,"DNF",SUM(F48:H48)/3)))))</f>
        <v>11.997333333333332</v>
      </c>
      <c r="J48" s="29"/>
    </row>
    <row r="49" spans="1:10" ht="20.25" customHeight="1" x14ac:dyDescent="0.2">
      <c r="A49" s="1">
        <v>3657</v>
      </c>
      <c r="B49" s="1" t="s">
        <v>235</v>
      </c>
      <c r="C49" s="1" t="s">
        <v>236</v>
      </c>
      <c r="D49" s="1" t="s">
        <v>224</v>
      </c>
      <c r="E49" s="1" t="s">
        <v>225</v>
      </c>
      <c r="F49" s="23">
        <v>11.787000000000001</v>
      </c>
      <c r="G49" s="23">
        <v>12.367000000000001</v>
      </c>
      <c r="H49" s="23">
        <v>11.888</v>
      </c>
      <c r="I49" s="23">
        <f>IF(F49=0,"DNF",(IF(G49=0,"DNF",(IF(H49=0,"DNF",SUM(F49:H49)/3)))))</f>
        <v>12.014000000000001</v>
      </c>
      <c r="J49" s="29" t="s">
        <v>314</v>
      </c>
    </row>
    <row r="50" spans="1:10" ht="20.25" customHeight="1" x14ac:dyDescent="0.2">
      <c r="A50" s="17" t="s">
        <v>92</v>
      </c>
      <c r="B50" s="2" t="s">
        <v>296</v>
      </c>
      <c r="C50" s="2" t="s">
        <v>297</v>
      </c>
      <c r="D50" s="2" t="s">
        <v>145</v>
      </c>
      <c r="E50" s="2" t="s">
        <v>51</v>
      </c>
      <c r="F50" s="3">
        <v>11.93</v>
      </c>
      <c r="G50" s="3">
        <v>12.015000000000001</v>
      </c>
      <c r="H50" s="3">
        <v>12.128</v>
      </c>
      <c r="I50" s="3">
        <f>IF(F50=0,"DNF",(IF(G50=0,"DNF",(IF(H50=0,"DNF",SUM(F50:H50)/3)))))</f>
        <v>12.024333333333333</v>
      </c>
      <c r="J50" s="29"/>
    </row>
    <row r="51" spans="1:10" ht="20.25" customHeight="1" x14ac:dyDescent="0.2">
      <c r="A51" s="1">
        <v>3295</v>
      </c>
      <c r="B51" s="1" t="s">
        <v>216</v>
      </c>
      <c r="C51" s="1" t="s">
        <v>217</v>
      </c>
      <c r="D51" s="1" t="s">
        <v>134</v>
      </c>
      <c r="E51" s="1" t="s">
        <v>51</v>
      </c>
      <c r="F51" s="23">
        <v>11.9963</v>
      </c>
      <c r="G51" s="23">
        <v>11.999000000000001</v>
      </c>
      <c r="H51" s="23">
        <v>12.1</v>
      </c>
      <c r="I51" s="23">
        <f>IF(F51=0,"DNF",(IF(G51=0,"DNF",(IF(H51=0,"DNF",SUM(F51:H51)/3)))))</f>
        <v>12.031766666666668</v>
      </c>
      <c r="J51" s="29"/>
    </row>
    <row r="52" spans="1:10" ht="20.25" customHeight="1" x14ac:dyDescent="0.2">
      <c r="A52" s="25">
        <v>3333</v>
      </c>
      <c r="B52" s="25" t="s">
        <v>220</v>
      </c>
      <c r="C52" s="25" t="s">
        <v>221</v>
      </c>
      <c r="D52" s="25" t="s">
        <v>31</v>
      </c>
      <c r="E52" s="25" t="s">
        <v>169</v>
      </c>
      <c r="F52" s="26">
        <v>11.840999999999999</v>
      </c>
      <c r="G52" s="26">
        <v>12.379</v>
      </c>
      <c r="H52" s="26">
        <v>11.884</v>
      </c>
      <c r="I52" s="26">
        <f>IF(F51=0,"DNF",(IF(G52=0,"DNF",(IF(H52=0,"DNF",SUM(F52:H52)/3)))))</f>
        <v>12.034666666666666</v>
      </c>
      <c r="J52" s="29"/>
    </row>
    <row r="53" spans="1:10" ht="20.25" customHeight="1" x14ac:dyDescent="0.2">
      <c r="A53" s="19">
        <v>370</v>
      </c>
      <c r="B53" s="19" t="s">
        <v>65</v>
      </c>
      <c r="C53" s="19" t="s">
        <v>66</v>
      </c>
      <c r="D53" s="19"/>
      <c r="E53" s="19"/>
      <c r="F53" s="18">
        <v>11.882999999999999</v>
      </c>
      <c r="G53" s="18">
        <v>12.398</v>
      </c>
      <c r="H53" s="18">
        <v>11.930999999999999</v>
      </c>
      <c r="I53" s="18">
        <f>IF(G53=0,"DNF",(IF(H53=0,"DNF",SUM(F53:H53)/3)))</f>
        <v>12.070666666666666</v>
      </c>
      <c r="J53" s="29"/>
    </row>
    <row r="54" spans="1:10" ht="20.25" customHeight="1" x14ac:dyDescent="0.2">
      <c r="A54" s="17" t="s">
        <v>95</v>
      </c>
      <c r="B54" s="1" t="s">
        <v>256</v>
      </c>
      <c r="C54" s="1" t="s">
        <v>257</v>
      </c>
      <c r="D54" s="1" t="s">
        <v>153</v>
      </c>
      <c r="E54" s="1" t="s">
        <v>51</v>
      </c>
      <c r="F54" s="23">
        <v>11.75</v>
      </c>
      <c r="G54" s="23">
        <v>11.788</v>
      </c>
      <c r="H54" s="23">
        <v>12.675000000000001</v>
      </c>
      <c r="I54" s="23">
        <f>IF(F54=0,"DNF",(IF(G54=0,"DNF",(IF(H54=0,"DNF",SUM(F54:H54)/3)))))</f>
        <v>12.071</v>
      </c>
      <c r="J54" s="29"/>
    </row>
    <row r="55" spans="1:10" ht="20.25" customHeight="1" x14ac:dyDescent="0.2">
      <c r="A55" s="1">
        <v>3011</v>
      </c>
      <c r="B55" s="1" t="s">
        <v>141</v>
      </c>
      <c r="C55" s="1" t="s">
        <v>142</v>
      </c>
      <c r="D55" s="1" t="s">
        <v>56</v>
      </c>
      <c r="E55" s="1" t="s">
        <v>57</v>
      </c>
      <c r="F55" s="23">
        <v>12.122</v>
      </c>
      <c r="G55" s="23">
        <v>12.073</v>
      </c>
      <c r="H55" s="23">
        <v>12.035</v>
      </c>
      <c r="I55" s="23">
        <f>IF(F55=0,"DNF",(IF(G55=0,"DNF",(IF(H55=0,"DNF",SUM(F55:H55)/3)))))</f>
        <v>12.076666666666668</v>
      </c>
      <c r="J55" s="29"/>
    </row>
    <row r="56" spans="1:10" ht="20.25" customHeight="1" x14ac:dyDescent="0.2">
      <c r="A56" s="1">
        <v>3068</v>
      </c>
      <c r="B56" s="2" t="s">
        <v>181</v>
      </c>
      <c r="C56" s="2" t="s">
        <v>182</v>
      </c>
      <c r="D56" s="2" t="s">
        <v>183</v>
      </c>
      <c r="E56" s="2" t="s">
        <v>20</v>
      </c>
      <c r="F56" s="3">
        <v>12.367000000000001</v>
      </c>
      <c r="G56" s="3">
        <v>11.91</v>
      </c>
      <c r="H56" s="3">
        <v>12.113</v>
      </c>
      <c r="I56" s="3">
        <f>IF(F56=0,"DNF",(IF(G56=0,"DNF",(IF(H56=0,"DNF",SUM(F56:H56)/3)))))</f>
        <v>12.13</v>
      </c>
      <c r="J56" s="29"/>
    </row>
    <row r="57" spans="1:10" ht="20.25" customHeight="1" x14ac:dyDescent="0.2">
      <c r="A57" s="1">
        <v>99</v>
      </c>
      <c r="B57" s="2" t="s">
        <v>87</v>
      </c>
      <c r="C57" s="2" t="s">
        <v>88</v>
      </c>
      <c r="D57" s="2" t="s">
        <v>89</v>
      </c>
      <c r="E57" s="2"/>
      <c r="F57" s="3">
        <v>12.186999999999999</v>
      </c>
      <c r="G57" s="3">
        <v>12.2</v>
      </c>
      <c r="H57" s="3">
        <v>12.191000000000001</v>
      </c>
      <c r="I57" s="3">
        <f>IF(F57=0,"DNF",(IF(G57=0,"DNF",(IF(H57=0,"DNF",SUM(F57:H57)/3)))))</f>
        <v>12.192666666666668</v>
      </c>
      <c r="J57" s="29"/>
    </row>
    <row r="58" spans="1:10" ht="20.25" customHeight="1" x14ac:dyDescent="0.2">
      <c r="A58" s="1">
        <v>3010</v>
      </c>
      <c r="B58" s="1" t="s">
        <v>139</v>
      </c>
      <c r="C58" s="1" t="s">
        <v>140</v>
      </c>
      <c r="D58" s="1" t="s">
        <v>56</v>
      </c>
      <c r="E58" s="1" t="s">
        <v>57</v>
      </c>
      <c r="F58" s="23">
        <v>12.233000000000001</v>
      </c>
      <c r="G58" s="23">
        <v>12.231999999999999</v>
      </c>
      <c r="H58" s="23">
        <v>12.256</v>
      </c>
      <c r="I58" s="23">
        <f>IF(F58=0,"DNF",(IF(G58=0,"DNF",(IF(H58=0,"DNF",SUM(F58:H58)/3)))))</f>
        <v>12.240333333333334</v>
      </c>
      <c r="J58" s="29"/>
    </row>
    <row r="59" spans="1:10" ht="20.25" customHeight="1" x14ac:dyDescent="0.2">
      <c r="A59" s="1">
        <v>395</v>
      </c>
      <c r="B59" s="1" t="s">
        <v>119</v>
      </c>
      <c r="C59" s="1" t="s">
        <v>120</v>
      </c>
      <c r="D59" s="1" t="s">
        <v>50</v>
      </c>
      <c r="E59" s="1" t="s">
        <v>121</v>
      </c>
      <c r="F59" s="23">
        <v>12.664</v>
      </c>
      <c r="G59" s="23">
        <v>12.042999999999999</v>
      </c>
      <c r="H59" s="23">
        <v>12.068</v>
      </c>
      <c r="I59" s="23">
        <f>IF(F59=0,"DNF",(IF(G59=0,"DNF",(IF(H59=0,"DNF",SUM(F59:H59)/3)))))</f>
        <v>12.258333333333333</v>
      </c>
      <c r="J59" s="29"/>
    </row>
    <row r="60" spans="1:10" ht="20.25" customHeight="1" x14ac:dyDescent="0.2">
      <c r="A60" s="1">
        <v>29</v>
      </c>
      <c r="B60" s="1" t="s">
        <v>97</v>
      </c>
      <c r="C60" s="1" t="s">
        <v>64</v>
      </c>
      <c r="D60" s="1" t="s">
        <v>98</v>
      </c>
      <c r="E60" s="1" t="s">
        <v>51</v>
      </c>
      <c r="F60" s="23">
        <v>12.342000000000001</v>
      </c>
      <c r="G60" s="23">
        <v>12.404999999999999</v>
      </c>
      <c r="H60" s="23">
        <v>12.393000000000001</v>
      </c>
      <c r="I60" s="23">
        <f>IF(F60=0,"DNF",(IF(G60=0,"DNF",(IF(H60=0,"DNF",SUM(F60:H60)/3)))))</f>
        <v>12.38</v>
      </c>
      <c r="J60" s="29"/>
    </row>
    <row r="61" spans="1:10" ht="20.25" customHeight="1" x14ac:dyDescent="0.2">
      <c r="A61" s="1">
        <v>3075</v>
      </c>
      <c r="B61" s="1" t="s">
        <v>185</v>
      </c>
      <c r="C61" s="1" t="s">
        <v>186</v>
      </c>
      <c r="D61" s="1" t="s">
        <v>56</v>
      </c>
      <c r="E61" s="1" t="s">
        <v>57</v>
      </c>
      <c r="F61" s="23">
        <v>12.326000000000001</v>
      </c>
      <c r="G61" s="23">
        <v>12.426</v>
      </c>
      <c r="H61" s="23">
        <v>12.714</v>
      </c>
      <c r="I61" s="23">
        <f>IF(F60=0,"DNF",(IF(G61=0,"DNF",(IF(H61=0,"DNF",SUM(F61:H61)/3)))))</f>
        <v>12.488666666666667</v>
      </c>
      <c r="J61" s="29"/>
    </row>
    <row r="62" spans="1:10" ht="20.25" customHeight="1" x14ac:dyDescent="0.2">
      <c r="A62" s="1">
        <v>3053</v>
      </c>
      <c r="B62" s="1" t="s">
        <v>168</v>
      </c>
      <c r="C62" s="1" t="s">
        <v>167</v>
      </c>
      <c r="D62" s="1" t="s">
        <v>153</v>
      </c>
      <c r="E62" s="1" t="s">
        <v>169</v>
      </c>
      <c r="F62" s="23">
        <v>12.528</v>
      </c>
      <c r="G62" s="23">
        <v>12.750999999999999</v>
      </c>
      <c r="H62" s="23">
        <v>12.617000000000001</v>
      </c>
      <c r="I62" s="23">
        <f>IF(F61=0,"DNF",(IF(G62=0,"DNF",(IF(H62=0,"DNF",SUM(F62:H62)/3)))))</f>
        <v>12.632</v>
      </c>
      <c r="J62" s="29" t="s">
        <v>318</v>
      </c>
    </row>
    <row r="63" spans="1:10" ht="20.25" customHeight="1" x14ac:dyDescent="0.2">
      <c r="A63" s="1">
        <v>3069</v>
      </c>
      <c r="B63" s="1" t="s">
        <v>184</v>
      </c>
      <c r="C63" s="1" t="s">
        <v>171</v>
      </c>
      <c r="D63" s="1" t="s">
        <v>56</v>
      </c>
      <c r="E63" s="1" t="s">
        <v>57</v>
      </c>
      <c r="F63" s="23">
        <v>12.212</v>
      </c>
      <c r="G63" s="23">
        <v>12.324</v>
      </c>
      <c r="H63" s="23">
        <v>13.374000000000001</v>
      </c>
      <c r="I63" s="23">
        <f>IF(F63=0,"DNF",(IF(G63=0,"DNF",(IF(H63=0,"DNF",SUM(F63:H63)/3)))))</f>
        <v>12.636666666666668</v>
      </c>
      <c r="J63" s="29"/>
    </row>
    <row r="64" spans="1:10" ht="20.25" customHeight="1" x14ac:dyDescent="0.2">
      <c r="A64" s="1">
        <v>3093</v>
      </c>
      <c r="B64" s="1" t="s">
        <v>204</v>
      </c>
      <c r="C64" s="1" t="s">
        <v>205</v>
      </c>
      <c r="D64" s="1"/>
      <c r="E64" s="1"/>
      <c r="F64" s="23">
        <v>12.585000000000001</v>
      </c>
      <c r="G64" s="23">
        <v>12.791</v>
      </c>
      <c r="H64" s="23">
        <v>12.95</v>
      </c>
      <c r="I64" s="23">
        <f>IF(F64=0,"DNF",(IF(G64=0,"DNF",(IF(H64=0,"DNF",SUM(F64:H64)/3)))))</f>
        <v>12.775333333333334</v>
      </c>
      <c r="J64" s="29"/>
    </row>
    <row r="65" spans="1:10" ht="20.25" customHeight="1" x14ac:dyDescent="0.2">
      <c r="A65" s="1">
        <v>81</v>
      </c>
      <c r="B65" s="1" t="s">
        <v>103</v>
      </c>
      <c r="C65" s="1" t="s">
        <v>104</v>
      </c>
      <c r="D65" s="1"/>
      <c r="E65" s="1"/>
      <c r="F65" s="23">
        <v>12.127000000000001</v>
      </c>
      <c r="G65" s="23">
        <v>13.147</v>
      </c>
      <c r="H65" s="23">
        <v>13.147</v>
      </c>
      <c r="I65" s="23">
        <f>IF(F65=0,"DNF",(IF(G65=0,"DNF",(IF(H65=0,"DNF",SUM(F65:H65)/3)))))</f>
        <v>12.807</v>
      </c>
      <c r="J65" s="29"/>
    </row>
    <row r="66" spans="1:10" ht="20.25" customHeight="1" x14ac:dyDescent="0.2">
      <c r="A66" s="1">
        <v>1</v>
      </c>
      <c r="B66" s="1" t="s">
        <v>301</v>
      </c>
      <c r="C66" s="1" t="s">
        <v>233</v>
      </c>
      <c r="D66" s="1" t="s">
        <v>50</v>
      </c>
      <c r="E66" s="1" t="s">
        <v>51</v>
      </c>
      <c r="F66" s="23">
        <v>14.071</v>
      </c>
      <c r="G66" s="23">
        <v>11.923</v>
      </c>
      <c r="H66" s="23">
        <v>12.657999999999999</v>
      </c>
      <c r="I66" s="23">
        <f>IF(F66=0,"DNF",(IF(G66=0,"DNF",(IF(H66=0,"DNF",SUM(F66:H66)/3)))))</f>
        <v>12.884</v>
      </c>
      <c r="J66" s="29"/>
    </row>
    <row r="67" spans="1:10" ht="20.25" customHeight="1" x14ac:dyDescent="0.2">
      <c r="A67" s="17">
        <v>200</v>
      </c>
      <c r="B67" s="2" t="s">
        <v>29</v>
      </c>
      <c r="C67" s="2" t="s">
        <v>30</v>
      </c>
      <c r="D67" s="2" t="s">
        <v>31</v>
      </c>
      <c r="E67" s="2" t="s">
        <v>32</v>
      </c>
      <c r="F67" s="3">
        <v>12.787000000000001</v>
      </c>
      <c r="G67" s="3">
        <v>12.935</v>
      </c>
      <c r="H67" s="3">
        <v>13.188000000000001</v>
      </c>
      <c r="I67" s="3">
        <f>IF(F67=0,"DNF",(IF(G67=0,"DNF",(IF(H67=0,"DNF",SUM(F67:H67)/3)))))</f>
        <v>12.97</v>
      </c>
      <c r="J67" s="29"/>
    </row>
    <row r="68" spans="1:10" ht="20.25" customHeight="1" x14ac:dyDescent="0.2">
      <c r="A68" s="1">
        <v>6787</v>
      </c>
      <c r="B68" s="1" t="s">
        <v>244</v>
      </c>
      <c r="C68" s="1" t="s">
        <v>245</v>
      </c>
      <c r="D68" s="1" t="s">
        <v>246</v>
      </c>
      <c r="E68" s="1" t="s">
        <v>51</v>
      </c>
      <c r="F68" s="23">
        <v>12.891999999999999</v>
      </c>
      <c r="G68" s="23">
        <v>12.920999999999999</v>
      </c>
      <c r="H68" s="23">
        <v>13.196</v>
      </c>
      <c r="I68" s="23">
        <f>IF(F68=0,"DNF",(IF(G68=0,"DNF",(IF(H68=0,"DNF",SUM(F68:H68)/3)))))</f>
        <v>13.003</v>
      </c>
      <c r="J68" s="29" t="s">
        <v>315</v>
      </c>
    </row>
    <row r="69" spans="1:10" ht="20.25" customHeight="1" x14ac:dyDescent="0.2">
      <c r="A69" s="1">
        <v>3066</v>
      </c>
      <c r="B69" s="2" t="s">
        <v>175</v>
      </c>
      <c r="C69" s="2" t="s">
        <v>176</v>
      </c>
      <c r="D69" s="2" t="s">
        <v>28</v>
      </c>
      <c r="E69" s="2" t="s">
        <v>25</v>
      </c>
      <c r="F69" s="3">
        <v>12.831</v>
      </c>
      <c r="G69" s="3">
        <v>13.268000000000001</v>
      </c>
      <c r="H69" s="3">
        <v>12.955</v>
      </c>
      <c r="I69" s="3">
        <f>IF(F69=0,"DNF",(IF(G69=0,"DNF",(IF(H69=0,"DNF",SUM(F69:H69)/3)))))</f>
        <v>13.018000000000001</v>
      </c>
      <c r="J69" s="29"/>
    </row>
    <row r="70" spans="1:10" ht="20.25" customHeight="1" x14ac:dyDescent="0.2">
      <c r="A70" s="1">
        <v>3086</v>
      </c>
      <c r="B70" s="1" t="s">
        <v>195</v>
      </c>
      <c r="C70" s="1" t="s">
        <v>196</v>
      </c>
      <c r="D70" s="1" t="s">
        <v>164</v>
      </c>
      <c r="E70" s="1" t="s">
        <v>20</v>
      </c>
      <c r="F70" s="23">
        <v>13.037000000000001</v>
      </c>
      <c r="G70" s="23">
        <v>12.964</v>
      </c>
      <c r="H70" s="23">
        <v>13.053000000000001</v>
      </c>
      <c r="I70" s="23">
        <f>IF(F70=0,"DNF",(IF(G70=0,"DNF",(IF(H70=0,"DNF",SUM(F70:H70)/3)))))</f>
        <v>13.018000000000001</v>
      </c>
      <c r="J70" s="29"/>
    </row>
    <row r="71" spans="1:10" ht="20.25" customHeight="1" x14ac:dyDescent="0.2">
      <c r="A71" s="1">
        <v>17</v>
      </c>
      <c r="B71" s="1" t="s">
        <v>13</v>
      </c>
      <c r="C71" s="2" t="s">
        <v>14</v>
      </c>
      <c r="D71" s="2" t="s">
        <v>15</v>
      </c>
      <c r="E71" s="1" t="s">
        <v>16</v>
      </c>
      <c r="F71" s="3">
        <v>12.69</v>
      </c>
      <c r="G71" s="3">
        <v>12.702</v>
      </c>
      <c r="H71" s="3">
        <v>13.695</v>
      </c>
      <c r="I71" s="3">
        <f>IF(F71=0,"DNF",(IF(G71=0,"DNF",(IF(H71=0,"DNF",SUM(F71:H71)/3)))))</f>
        <v>13.029000000000002</v>
      </c>
      <c r="J71" s="29"/>
    </row>
    <row r="72" spans="1:10" ht="20.25" customHeight="1" x14ac:dyDescent="0.2">
      <c r="A72" s="1">
        <v>3088</v>
      </c>
      <c r="B72" s="1" t="s">
        <v>198</v>
      </c>
      <c r="C72" s="1" t="s">
        <v>199</v>
      </c>
      <c r="D72" s="1" t="s">
        <v>98</v>
      </c>
      <c r="E72" s="1" t="s">
        <v>128</v>
      </c>
      <c r="F72" s="23">
        <v>13.013</v>
      </c>
      <c r="G72" s="23">
        <v>12.999000000000001</v>
      </c>
      <c r="H72" s="23">
        <v>13.116</v>
      </c>
      <c r="I72" s="23">
        <f>IF(F72=0,"DNF",(IF(G72=0,"DNF",(IF(H72=0,"DNF",SUM(F72:H72)/3)))))</f>
        <v>13.042666666666667</v>
      </c>
      <c r="J72" s="29"/>
    </row>
    <row r="73" spans="1:10" ht="20.25" customHeight="1" x14ac:dyDescent="0.2">
      <c r="A73" s="1">
        <v>3091</v>
      </c>
      <c r="B73" s="1" t="s">
        <v>202</v>
      </c>
      <c r="C73" s="1" t="s">
        <v>203</v>
      </c>
      <c r="D73" s="1" t="s">
        <v>148</v>
      </c>
      <c r="E73" s="1" t="s">
        <v>20</v>
      </c>
      <c r="F73" s="23">
        <v>12.842000000000001</v>
      </c>
      <c r="G73" s="23">
        <v>12.946</v>
      </c>
      <c r="H73" s="23">
        <v>13.352</v>
      </c>
      <c r="I73" s="23">
        <f>IF(F73=0,"DNF",(IF(G73=0,"DNF",(IF(H73=0,"DNF",SUM(F73:H73)/3)))))</f>
        <v>13.046666666666667</v>
      </c>
      <c r="J73" s="29"/>
    </row>
    <row r="74" spans="1:10" ht="20.25" customHeight="1" x14ac:dyDescent="0.2">
      <c r="A74" s="1">
        <v>3005</v>
      </c>
      <c r="B74" s="1" t="s">
        <v>138</v>
      </c>
      <c r="C74" s="1" t="s">
        <v>136</v>
      </c>
      <c r="D74" s="1" t="s">
        <v>19</v>
      </c>
      <c r="E74" s="1" t="s">
        <v>20</v>
      </c>
      <c r="F74" s="23">
        <v>12.619</v>
      </c>
      <c r="G74" s="23">
        <v>13.491</v>
      </c>
      <c r="H74" s="23">
        <v>13.164</v>
      </c>
      <c r="I74" s="23">
        <f>IF(F74=0,"DNF",(IF(G74=0,"DNF",(IF(H74=0,"DNF",SUM(F74:H74)/3)))))</f>
        <v>13.091333333333333</v>
      </c>
      <c r="J74" s="29"/>
    </row>
    <row r="75" spans="1:10" ht="20.25" customHeight="1" x14ac:dyDescent="0.2">
      <c r="A75" s="1">
        <v>3012</v>
      </c>
      <c r="B75" s="1" t="s">
        <v>143</v>
      </c>
      <c r="C75" s="1" t="s">
        <v>144</v>
      </c>
      <c r="D75" s="1" t="s">
        <v>145</v>
      </c>
      <c r="E75" s="1" t="s">
        <v>25</v>
      </c>
      <c r="F75" s="23">
        <v>12.941000000000001</v>
      </c>
      <c r="G75" s="23">
        <v>13.244999999999999</v>
      </c>
      <c r="H75" s="23">
        <v>13.13</v>
      </c>
      <c r="I75" s="23">
        <f>IF(F75=0,"DNF",(IF(G75=0,"DNF",(IF(H75=0,"DNF",SUM(F75:H75)/3)))))</f>
        <v>13.105333333333334</v>
      </c>
      <c r="J75" s="29"/>
    </row>
    <row r="76" spans="1:10" ht="20.25" customHeight="1" x14ac:dyDescent="0.2">
      <c r="A76" s="1">
        <v>3111</v>
      </c>
      <c r="B76" s="1" t="s">
        <v>213</v>
      </c>
      <c r="C76" s="1" t="s">
        <v>214</v>
      </c>
      <c r="D76" s="1" t="s">
        <v>215</v>
      </c>
      <c r="E76" s="1" t="s">
        <v>51</v>
      </c>
      <c r="F76" s="23">
        <v>13.032</v>
      </c>
      <c r="G76" s="23">
        <v>13.163</v>
      </c>
      <c r="H76" s="23">
        <v>13.183999999999999</v>
      </c>
      <c r="I76" s="23">
        <f>IF(F76=0,"DNF",(IF(G76=0,"DNF",(IF(H76=0,"DNF",SUM(F76:H76)/3)))))</f>
        <v>13.126333333333333</v>
      </c>
      <c r="J76" s="29"/>
    </row>
    <row r="77" spans="1:10" ht="20.25" customHeight="1" x14ac:dyDescent="0.2">
      <c r="A77" s="1">
        <v>3004</v>
      </c>
      <c r="B77" s="1" t="s">
        <v>135</v>
      </c>
      <c r="C77" s="1" t="s">
        <v>136</v>
      </c>
      <c r="D77" s="1" t="s">
        <v>137</v>
      </c>
      <c r="E77" s="1" t="s">
        <v>20</v>
      </c>
      <c r="F77" s="23">
        <v>12.726000000000001</v>
      </c>
      <c r="G77" s="23">
        <v>13.335000000000001</v>
      </c>
      <c r="H77" s="23">
        <v>13.377000000000001</v>
      </c>
      <c r="I77" s="23">
        <f>IF(F77=0,"DNF",(IF(G77=0,"DNF",(IF(H77=0,"DNF",SUM(F77:H77)/3)))))</f>
        <v>13.146000000000001</v>
      </c>
      <c r="J77" s="29"/>
    </row>
    <row r="78" spans="1:10" ht="20.25" customHeight="1" x14ac:dyDescent="0.2">
      <c r="A78" s="1">
        <v>335</v>
      </c>
      <c r="B78" s="1" t="s">
        <v>106</v>
      </c>
      <c r="C78" s="1" t="s">
        <v>107</v>
      </c>
      <c r="D78" s="1" t="s">
        <v>50</v>
      </c>
      <c r="E78" s="1" t="s">
        <v>51</v>
      </c>
      <c r="F78" s="23">
        <v>13.404999999999999</v>
      </c>
      <c r="G78" s="23">
        <v>13.303000000000001</v>
      </c>
      <c r="H78" s="23">
        <v>12.933</v>
      </c>
      <c r="I78" s="23">
        <f>IF(F78=0,"DNF",(IF(G78=0,"DNF",(IF(H78=0,"DNF",SUM(F78:H78)/3)))))</f>
        <v>13.213666666666667</v>
      </c>
      <c r="J78" s="29"/>
    </row>
    <row r="79" spans="1:10" ht="20.25" customHeight="1" x14ac:dyDescent="0.2">
      <c r="A79" s="1">
        <v>10004</v>
      </c>
      <c r="B79" s="1" t="s">
        <v>251</v>
      </c>
      <c r="C79" s="1" t="s">
        <v>252</v>
      </c>
      <c r="D79" s="1" t="s">
        <v>253</v>
      </c>
      <c r="E79" s="1" t="s">
        <v>51</v>
      </c>
      <c r="F79" s="23">
        <v>13.936999999999999</v>
      </c>
      <c r="G79" s="23">
        <v>12.831</v>
      </c>
      <c r="H79" s="23">
        <v>13.092000000000001</v>
      </c>
      <c r="I79" s="23">
        <f>IF(F79=0,"DNF",(IF(G79=0,"DNF",(IF(H79=0,"DNF",SUM(F79:H79)/3)))))</f>
        <v>13.286666666666667</v>
      </c>
      <c r="J79" s="29"/>
    </row>
    <row r="80" spans="1:10" ht="20.25" customHeight="1" x14ac:dyDescent="0.2">
      <c r="A80" s="1">
        <v>60</v>
      </c>
      <c r="B80" s="2" t="s">
        <v>90</v>
      </c>
      <c r="C80" s="2" t="s">
        <v>91</v>
      </c>
      <c r="D80" s="2"/>
      <c r="E80" s="2"/>
      <c r="F80" s="3">
        <v>13.428000000000001</v>
      </c>
      <c r="G80" s="3">
        <v>13.285</v>
      </c>
      <c r="H80" s="3">
        <v>13.272</v>
      </c>
      <c r="I80" s="3">
        <f>IF(F80=0,"DNF",(IF(G80=0,"DNF",(IF(H80=0,"DNF",SUM(F80:H80)/3)))))</f>
        <v>13.328333333333333</v>
      </c>
      <c r="J80" s="29"/>
    </row>
    <row r="81" spans="1:10" ht="20.25" customHeight="1" x14ac:dyDescent="0.2">
      <c r="A81" s="1">
        <v>3559</v>
      </c>
      <c r="B81" s="2" t="s">
        <v>229</v>
      </c>
      <c r="C81" s="2" t="s">
        <v>230</v>
      </c>
      <c r="D81" s="2" t="s">
        <v>231</v>
      </c>
      <c r="E81" s="2" t="s">
        <v>57</v>
      </c>
      <c r="F81" s="3">
        <v>13.516</v>
      </c>
      <c r="G81" s="3">
        <v>13.211</v>
      </c>
      <c r="H81" s="3">
        <v>13.336</v>
      </c>
      <c r="I81" s="3">
        <f>IF(F81=0,"DNF",(IF(G81=0,"DNF",(IF(H81=0,"DNF",SUM(F81:H81)/3)))))</f>
        <v>13.354333333333335</v>
      </c>
      <c r="J81" s="29"/>
    </row>
    <row r="82" spans="1:10" ht="20.25" customHeight="1" x14ac:dyDescent="0.2">
      <c r="A82" s="1">
        <v>3085</v>
      </c>
      <c r="B82" s="1" t="s">
        <v>193</v>
      </c>
      <c r="C82" s="1" t="s">
        <v>194</v>
      </c>
      <c r="D82" s="1" t="s">
        <v>98</v>
      </c>
      <c r="E82" s="1" t="s">
        <v>51</v>
      </c>
      <c r="F82" s="23">
        <v>13.185</v>
      </c>
      <c r="G82" s="23">
        <v>13.551</v>
      </c>
      <c r="H82" s="23">
        <v>13.394</v>
      </c>
      <c r="I82" s="23">
        <f>IF(F81=0,"DNF",(IF(G82=0,"DNF",(IF(H82=0,"DNF",SUM(F82:H82)/3)))))</f>
        <v>13.376666666666667</v>
      </c>
      <c r="J82" s="29" t="s">
        <v>318</v>
      </c>
    </row>
    <row r="83" spans="1:10" ht="20.25" customHeight="1" x14ac:dyDescent="0.2">
      <c r="A83" s="1">
        <v>450</v>
      </c>
      <c r="B83" s="1" t="s">
        <v>306</v>
      </c>
      <c r="C83" s="1" t="s">
        <v>307</v>
      </c>
      <c r="D83" s="1" t="s">
        <v>234</v>
      </c>
      <c r="E83" s="1" t="s">
        <v>51</v>
      </c>
      <c r="F83" s="23">
        <v>13.311999999999999</v>
      </c>
      <c r="G83" s="23">
        <v>13.814</v>
      </c>
      <c r="H83" s="23">
        <v>13.113</v>
      </c>
      <c r="I83" s="23">
        <f>IF(F82=0,"DNF",(IF(G83=0,"DNF",(IF(H83=0,"DNF",SUM(F83:H83)/3)))))</f>
        <v>13.412999999999998</v>
      </c>
      <c r="J83" s="29"/>
    </row>
    <row r="84" spans="1:10" ht="20.25" customHeight="1" x14ac:dyDescent="0.2">
      <c r="A84" s="1">
        <v>400</v>
      </c>
      <c r="B84" s="2" t="s">
        <v>122</v>
      </c>
      <c r="C84" s="2" t="s">
        <v>123</v>
      </c>
      <c r="D84" s="2"/>
      <c r="E84" s="2"/>
      <c r="F84" s="3">
        <v>14.429</v>
      </c>
      <c r="G84" s="3">
        <v>12.997</v>
      </c>
      <c r="H84" s="3">
        <v>12.878</v>
      </c>
      <c r="I84" s="3">
        <f>IF(F84=0,"DNF",(IF(G84=0,"DNF",(IF(H84=0,"DNF",SUM(F84:H84)/3)))))</f>
        <v>13.434666666666667</v>
      </c>
      <c r="J84" s="29"/>
    </row>
    <row r="85" spans="1:10" ht="20.25" customHeight="1" x14ac:dyDescent="0.2">
      <c r="A85" s="1">
        <v>3020</v>
      </c>
      <c r="B85" s="1" t="s">
        <v>149</v>
      </c>
      <c r="C85" s="1" t="s">
        <v>150</v>
      </c>
      <c r="D85" s="1" t="s">
        <v>89</v>
      </c>
      <c r="E85" s="1" t="s">
        <v>51</v>
      </c>
      <c r="F85" s="23">
        <v>14.037000000000001</v>
      </c>
      <c r="G85" s="23">
        <v>13.669</v>
      </c>
      <c r="H85" s="23">
        <v>13.67</v>
      </c>
      <c r="I85" s="23">
        <f>IF(F85=0,"DNF",(IF(G85=0,"DNF",(IF(H85=0,"DNF",SUM(F85:H85)/3)))))</f>
        <v>13.792000000000002</v>
      </c>
      <c r="J85" s="29"/>
    </row>
    <row r="86" spans="1:10" s="27" customFormat="1" ht="20.25" customHeight="1" x14ac:dyDescent="0.2">
      <c r="A86" s="1">
        <v>22</v>
      </c>
      <c r="B86" s="1" t="s">
        <v>17</v>
      </c>
      <c r="C86" s="2" t="s">
        <v>18</v>
      </c>
      <c r="D86" s="2" t="s">
        <v>19</v>
      </c>
      <c r="E86" s="1" t="s">
        <v>20</v>
      </c>
      <c r="F86" s="3">
        <v>13.489000000000001</v>
      </c>
      <c r="G86" s="3">
        <v>13.728999999999999</v>
      </c>
      <c r="H86" s="3">
        <v>14.525</v>
      </c>
      <c r="I86" s="3">
        <f>IF(F86=0,"DNF",(IF(G86=0,"DNF",(IF(H86=0,"DNF",SUM(F86:H86)/3)))))</f>
        <v>13.914333333333333</v>
      </c>
      <c r="J86" s="29"/>
    </row>
    <row r="87" spans="1:10" ht="20.25" customHeight="1" x14ac:dyDescent="0.2">
      <c r="A87" s="1">
        <v>3067</v>
      </c>
      <c r="B87" s="1" t="s">
        <v>177</v>
      </c>
      <c r="C87" s="1" t="s">
        <v>178</v>
      </c>
      <c r="D87" s="1" t="s">
        <v>179</v>
      </c>
      <c r="E87" s="1" t="s">
        <v>180</v>
      </c>
      <c r="F87" s="23">
        <v>13.805999999999999</v>
      </c>
      <c r="G87" s="23">
        <v>13.715</v>
      </c>
      <c r="H87" s="23">
        <v>14.375999999999999</v>
      </c>
      <c r="I87" s="23">
        <f>IF(F87=0,"DNF",(IF(G87=0,"DNF",(IF(H87=0,"DNF",SUM(F87:H87)/3)))))</f>
        <v>13.965666666666666</v>
      </c>
      <c r="J87" s="29"/>
    </row>
    <row r="88" spans="1:10" ht="20.25" customHeight="1" x14ac:dyDescent="0.2">
      <c r="A88" s="1">
        <v>425</v>
      </c>
      <c r="B88" s="1" t="s">
        <v>124</v>
      </c>
      <c r="C88" s="1" t="s">
        <v>125</v>
      </c>
      <c r="D88" s="1"/>
      <c r="E88" s="1"/>
      <c r="F88" s="23">
        <v>14.058</v>
      </c>
      <c r="G88" s="23">
        <v>14.073</v>
      </c>
      <c r="H88" s="23">
        <v>14.053000000000001</v>
      </c>
      <c r="I88" s="23">
        <f>IF(F88=0,"DNF",(IF(G88=0,"DNF",(IF(H88=0,"DNF",SUM(F88:H88)/3)))))</f>
        <v>14.061333333333332</v>
      </c>
      <c r="J88" s="29" t="s">
        <v>318</v>
      </c>
    </row>
    <row r="89" spans="1:10" ht="20.25" customHeight="1" x14ac:dyDescent="0.2">
      <c r="A89" s="1">
        <v>3380</v>
      </c>
      <c r="B89" s="1" t="s">
        <v>222</v>
      </c>
      <c r="C89" s="1" t="s">
        <v>223</v>
      </c>
      <c r="D89" s="1" t="s">
        <v>224</v>
      </c>
      <c r="E89" s="1" t="s">
        <v>225</v>
      </c>
      <c r="F89" s="23">
        <v>13.43</v>
      </c>
      <c r="G89" s="23">
        <v>13.984999999999999</v>
      </c>
      <c r="H89" s="23">
        <v>15.016999999999999</v>
      </c>
      <c r="I89" s="23">
        <f>IF(F89=0,"DNF",(IF(G89=0,"DNF",(IF(H89=0,"DNF",SUM(F89:H89)/3)))))</f>
        <v>14.144</v>
      </c>
      <c r="J89" s="29" t="s">
        <v>316</v>
      </c>
    </row>
    <row r="90" spans="1:10" ht="20.25" customHeight="1" x14ac:dyDescent="0.2">
      <c r="A90" s="1">
        <v>315</v>
      </c>
      <c r="B90" s="1" t="s">
        <v>41</v>
      </c>
      <c r="C90" s="2" t="s">
        <v>42</v>
      </c>
      <c r="D90" s="2" t="s">
        <v>43</v>
      </c>
      <c r="E90" s="1" t="s">
        <v>39</v>
      </c>
      <c r="F90" s="3">
        <v>18.632000000000001</v>
      </c>
      <c r="G90" s="3">
        <v>11.935</v>
      </c>
      <c r="H90" s="3">
        <v>11.968999999999999</v>
      </c>
      <c r="I90" s="3">
        <f>IF(F90=0,"DNF",(IF(G90=0,"DNF",(IF(H90=0,"DNF",SUM(F90:H90)/3)))))</f>
        <v>14.178666666666667</v>
      </c>
      <c r="J90" s="29"/>
    </row>
    <row r="91" spans="1:10" ht="20.25" customHeight="1" x14ac:dyDescent="0.2">
      <c r="A91" s="1">
        <v>345</v>
      </c>
      <c r="B91" s="1" t="s">
        <v>108</v>
      </c>
      <c r="C91" s="1" t="s">
        <v>109</v>
      </c>
      <c r="D91" s="1" t="s">
        <v>35</v>
      </c>
      <c r="E91" s="1" t="s">
        <v>32</v>
      </c>
      <c r="F91" s="23">
        <v>15.289</v>
      </c>
      <c r="G91" s="23">
        <v>14.346</v>
      </c>
      <c r="H91" s="23">
        <v>14.342000000000001</v>
      </c>
      <c r="I91" s="23">
        <f>IF(F91=0,"DNF",(IF(G91=0,"DNF",(IF(H91=0,"DNF",SUM(F91:H91)/3)))))</f>
        <v>14.658999999999999</v>
      </c>
      <c r="J91" s="29"/>
    </row>
    <row r="92" spans="1:10" s="27" customFormat="1" ht="20.25" customHeight="1" x14ac:dyDescent="0.2">
      <c r="A92" s="1">
        <v>3046</v>
      </c>
      <c r="B92" s="1" t="s">
        <v>160</v>
      </c>
      <c r="C92" s="1" t="s">
        <v>161</v>
      </c>
      <c r="D92" s="1" t="s">
        <v>28</v>
      </c>
      <c r="E92" s="1" t="s">
        <v>32</v>
      </c>
      <c r="F92" s="23">
        <v>15.143000000000001</v>
      </c>
      <c r="G92" s="23">
        <v>15.236000000000001</v>
      </c>
      <c r="H92" s="23">
        <v>15.122999999999999</v>
      </c>
      <c r="I92" s="23">
        <f>IF(F91=0,"DNF",(IF(G92=0,"DNF",(IF(H92=0,"DNF",SUM(F92:H92)/3)))))</f>
        <v>15.167333333333334</v>
      </c>
      <c r="J92" s="29" t="s">
        <v>317</v>
      </c>
    </row>
    <row r="93" spans="1:10" ht="20.25" customHeight="1" x14ac:dyDescent="0.2">
      <c r="A93" s="1">
        <v>57</v>
      </c>
      <c r="B93" s="1" t="s">
        <v>99</v>
      </c>
      <c r="C93" s="1" t="s">
        <v>100</v>
      </c>
      <c r="D93" s="1" t="s">
        <v>101</v>
      </c>
      <c r="E93" s="1" t="s">
        <v>25</v>
      </c>
      <c r="F93" s="23">
        <v>11.872</v>
      </c>
      <c r="G93" s="23"/>
      <c r="H93" s="23"/>
      <c r="I93" s="23" t="str">
        <f>IF(F93=0,"DNF",(IF(G93=0,"DNF",(IF(H93=0,"DNF",SUM(F93:H93)/3)))))</f>
        <v>DNF</v>
      </c>
      <c r="J93" s="29"/>
    </row>
    <row r="94" spans="1:10" ht="20.25" customHeight="1" x14ac:dyDescent="0.2">
      <c r="A94" s="1">
        <v>310</v>
      </c>
      <c r="B94" s="2" t="s">
        <v>37</v>
      </c>
      <c r="C94" s="2" t="s">
        <v>38</v>
      </c>
      <c r="D94" s="2" t="s">
        <v>40</v>
      </c>
      <c r="E94" s="2" t="s">
        <v>39</v>
      </c>
      <c r="F94" s="3">
        <v>10.977</v>
      </c>
      <c r="G94" s="3"/>
      <c r="H94" s="3"/>
      <c r="I94" s="3" t="str">
        <f>IF(F94=0,"DNF",(IF(G94=0,"DNF",(IF(H94=0,"DNF",SUM(F94:H94)/3)))))</f>
        <v>DNF</v>
      </c>
      <c r="J94" s="29"/>
    </row>
    <row r="95" spans="1:10" ht="20.25" customHeight="1" x14ac:dyDescent="0.2">
      <c r="A95" s="1">
        <v>320</v>
      </c>
      <c r="B95" s="1" t="s">
        <v>44</v>
      </c>
      <c r="C95" s="2" t="s">
        <v>45</v>
      </c>
      <c r="D95" s="2" t="s">
        <v>46</v>
      </c>
      <c r="E95" s="1" t="s">
        <v>47</v>
      </c>
      <c r="F95" s="3"/>
      <c r="G95" s="3"/>
      <c r="H95" s="3"/>
      <c r="I95" s="3" t="str">
        <f>IF(F95=0,"DNF",(IF(G95=0,"DNF",(IF(H95=0,"DNF",SUM(F95:H95)/3)))))</f>
        <v>DNF</v>
      </c>
      <c r="J95" s="29"/>
    </row>
    <row r="96" spans="1:10" ht="20.25" customHeight="1" x14ac:dyDescent="0.2">
      <c r="A96" s="1">
        <v>340</v>
      </c>
      <c r="B96" s="2" t="s">
        <v>54</v>
      </c>
      <c r="C96" s="2" t="s">
        <v>55</v>
      </c>
      <c r="D96" s="2" t="s">
        <v>56</v>
      </c>
      <c r="E96" s="2" t="s">
        <v>57</v>
      </c>
      <c r="F96" s="3"/>
      <c r="G96" s="3"/>
      <c r="H96" s="3"/>
      <c r="I96" s="3" t="str">
        <f>IF(F96=0,"DNF",(IF(G96=0,"DNF",(IF(H96=0,"DNF",SUM(F96:H96)/3)))))</f>
        <v>DNF</v>
      </c>
      <c r="J96" s="29"/>
    </row>
    <row r="97" spans="1:10" ht="20.25" customHeight="1" x14ac:dyDescent="0.2">
      <c r="A97" s="1">
        <v>365</v>
      </c>
      <c r="B97" s="1" t="s">
        <v>63</v>
      </c>
      <c r="C97" s="2" t="s">
        <v>64</v>
      </c>
      <c r="D97" s="2"/>
      <c r="E97" s="1"/>
      <c r="F97" s="3"/>
      <c r="G97" s="3"/>
      <c r="H97" s="3"/>
      <c r="I97" s="3" t="str">
        <f>IF(F97=0,"DNF",(IF(G97=0,"DNF",(IF(H97=0,"DNF",SUM(F97:H97)/3)))))</f>
        <v>DNF</v>
      </c>
      <c r="J97" s="29"/>
    </row>
    <row r="98" spans="1:10" ht="20.25" customHeight="1" x14ac:dyDescent="0.2">
      <c r="A98" s="1">
        <v>385</v>
      </c>
      <c r="B98" s="2" t="s">
        <v>71</v>
      </c>
      <c r="C98" s="2" t="s">
        <v>72</v>
      </c>
      <c r="D98" s="2" t="s">
        <v>73</v>
      </c>
      <c r="E98" s="2" t="s">
        <v>74</v>
      </c>
      <c r="F98" s="3"/>
      <c r="G98" s="3"/>
      <c r="H98" s="3"/>
      <c r="I98" s="3" t="str">
        <f>IF(F98=0,"DNF",(IF(G98=0,"DNF",(IF(H98=0,"DNF",SUM(F98:H98)/3)))))</f>
        <v>DNF</v>
      </c>
      <c r="J98" s="29"/>
    </row>
    <row r="99" spans="1:10" ht="20.25" customHeight="1" x14ac:dyDescent="0.2">
      <c r="A99" s="1">
        <v>390</v>
      </c>
      <c r="B99" s="2" t="s">
        <v>75</v>
      </c>
      <c r="C99" s="2" t="s">
        <v>76</v>
      </c>
      <c r="D99" s="2" t="s">
        <v>77</v>
      </c>
      <c r="E99" s="2" t="s">
        <v>47</v>
      </c>
      <c r="F99" s="3"/>
      <c r="G99" s="3"/>
      <c r="H99" s="3">
        <v>10.738</v>
      </c>
      <c r="I99" s="3" t="str">
        <f>IF(F99=0,"DNF",(IF(G99=0,"DNF",(IF(H99=0,"DNF",SUM(F99:H99)/3)))))</f>
        <v>DNF</v>
      </c>
      <c r="J99" s="29"/>
    </row>
    <row r="100" spans="1:10" ht="20.25" customHeight="1" x14ac:dyDescent="0.2">
      <c r="A100" s="1">
        <v>410</v>
      </c>
      <c r="B100" s="1" t="s">
        <v>270</v>
      </c>
      <c r="C100" s="1" t="s">
        <v>271</v>
      </c>
      <c r="D100" s="1" t="s">
        <v>164</v>
      </c>
      <c r="E100" s="1" t="s">
        <v>272</v>
      </c>
      <c r="F100" s="23">
        <v>8.7579999999999991</v>
      </c>
      <c r="G100" s="23"/>
      <c r="H100" s="23"/>
      <c r="I100" s="23" t="str">
        <f>IF(F99=0,"DNF",(IF(G100=0,"DNF",(IF(H100=0,"DNF",SUM(F100:H100)/3)))))</f>
        <v>DNF</v>
      </c>
      <c r="J100" s="29"/>
    </row>
    <row r="101" spans="1:10" ht="20.25" customHeight="1" x14ac:dyDescent="0.2">
      <c r="A101" s="1">
        <v>430</v>
      </c>
      <c r="B101" s="1" t="s">
        <v>126</v>
      </c>
      <c r="C101" s="1" t="s">
        <v>127</v>
      </c>
      <c r="D101" s="1" t="s">
        <v>50</v>
      </c>
      <c r="E101" s="1" t="s">
        <v>128</v>
      </c>
      <c r="F101" s="23">
        <v>12.398</v>
      </c>
      <c r="G101" s="23"/>
      <c r="H101" s="23"/>
      <c r="I101" s="23" t="str">
        <f>IF(F101=0,"DNF",(IF(G101=0,"DNF",(IF(H101=0,"DNF",SUM(F101:H101)/3)))))</f>
        <v>DNF</v>
      </c>
      <c r="J101" s="29"/>
    </row>
    <row r="102" spans="1:10" ht="20.25" customHeight="1" x14ac:dyDescent="0.2">
      <c r="A102" s="1">
        <v>435</v>
      </c>
      <c r="B102" s="1" t="s">
        <v>267</v>
      </c>
      <c r="C102" s="1" t="s">
        <v>49</v>
      </c>
      <c r="D102" s="1"/>
      <c r="E102" s="1"/>
      <c r="F102" s="23">
        <v>10.582000000000001</v>
      </c>
      <c r="G102" s="23"/>
      <c r="H102" s="23"/>
      <c r="I102" s="23" t="str">
        <f>IF(F102=0,"DNF",(IF(G102=0,"DNF",(IF(H102=0,"DNF",SUM(F102:H102)/3)))))</f>
        <v>DNF</v>
      </c>
      <c r="J102" s="29"/>
    </row>
    <row r="103" spans="1:10" ht="20.25" customHeight="1" x14ac:dyDescent="0.2">
      <c r="A103" s="1">
        <v>513</v>
      </c>
      <c r="B103" s="1" t="s">
        <v>129</v>
      </c>
      <c r="C103" s="1" t="s">
        <v>130</v>
      </c>
      <c r="D103" s="1" t="s">
        <v>131</v>
      </c>
      <c r="E103" s="1" t="s">
        <v>70</v>
      </c>
      <c r="F103" s="23">
        <v>14.195</v>
      </c>
      <c r="G103" s="23">
        <v>13.654999999999999</v>
      </c>
      <c r="H103" s="23"/>
      <c r="I103" s="23" t="str">
        <f>IF(F102=0,"DNF",(IF(G103=0,"DNF",(IF(H103=0,"DNF",SUM(F103:H103)/3)))))</f>
        <v>DNF</v>
      </c>
      <c r="J103" s="29"/>
    </row>
    <row r="104" spans="1:10" ht="20.25" customHeight="1" x14ac:dyDescent="0.2">
      <c r="A104" s="1">
        <v>2407</v>
      </c>
      <c r="B104" s="2" t="s">
        <v>80</v>
      </c>
      <c r="C104" s="2" t="s">
        <v>81</v>
      </c>
      <c r="D104" s="2" t="s">
        <v>82</v>
      </c>
      <c r="E104" s="2" t="s">
        <v>70</v>
      </c>
      <c r="F104" s="3"/>
      <c r="G104" s="3"/>
      <c r="H104" s="3"/>
      <c r="I104" s="3" t="str">
        <f>IF(F104=0,"DNF",(IF(G104=0,"DNF",(IF(H104=0,"DNF",SUM(F104:H104)/3)))))</f>
        <v>DNF</v>
      </c>
      <c r="J104" s="29"/>
    </row>
    <row r="105" spans="1:10" ht="20.25" customHeight="1" x14ac:dyDescent="0.2">
      <c r="A105" s="1">
        <v>2699</v>
      </c>
      <c r="B105" s="1" t="s">
        <v>132</v>
      </c>
      <c r="C105" s="1" t="s">
        <v>133</v>
      </c>
      <c r="D105" s="1" t="s">
        <v>134</v>
      </c>
      <c r="E105" s="1" t="s">
        <v>51</v>
      </c>
      <c r="F105" s="23">
        <v>13.744</v>
      </c>
      <c r="G105" s="23">
        <v>13.62</v>
      </c>
      <c r="H105" s="23">
        <v>13.676</v>
      </c>
      <c r="I105" s="23" t="str">
        <f>IF(F104=0,"DNF",(IF(G105=0,"DNF",(IF(H105=0,"DNF",SUM(F105:H105)/3)))))</f>
        <v>DNF</v>
      </c>
      <c r="J105" s="29"/>
    </row>
    <row r="106" spans="1:10" ht="20.25" customHeight="1" x14ac:dyDescent="0.2">
      <c r="A106" s="1">
        <v>3015</v>
      </c>
      <c r="B106" s="1" t="s">
        <v>146</v>
      </c>
      <c r="C106" s="1" t="s">
        <v>147</v>
      </c>
      <c r="D106" s="1" t="s">
        <v>148</v>
      </c>
      <c r="E106" s="1" t="s">
        <v>20</v>
      </c>
      <c r="F106" s="23">
        <v>11.737</v>
      </c>
      <c r="G106" s="23">
        <v>11.58</v>
      </c>
      <c r="H106" s="23"/>
      <c r="I106" s="23" t="str">
        <f>IF(F106=0,"DNF",(IF(G106=0,"DNF",(IF(H106=0,"DNF",SUM(F106:H106)/3)))))</f>
        <v>DNF</v>
      </c>
      <c r="J106" s="29"/>
    </row>
    <row r="107" spans="1:10" ht="20.25" customHeight="1" x14ac:dyDescent="0.2">
      <c r="A107" s="1">
        <v>3049</v>
      </c>
      <c r="B107" s="1" t="s">
        <v>162</v>
      </c>
      <c r="C107" s="1" t="s">
        <v>163</v>
      </c>
      <c r="D107" s="1" t="s">
        <v>164</v>
      </c>
      <c r="E107" s="1" t="s">
        <v>165</v>
      </c>
      <c r="F107" s="23">
        <v>10.476000000000001</v>
      </c>
      <c r="G107" s="23">
        <v>9.5960000000000001</v>
      </c>
      <c r="H107" s="23"/>
      <c r="I107" s="23" t="str">
        <f>IF(F106=0,"DNF",(IF(G107=0,"DNF",(IF(H107=0,"DNF",SUM(F107:H107)/3)))))</f>
        <v>DNF</v>
      </c>
      <c r="J107" s="29"/>
    </row>
    <row r="108" spans="1:10" ht="20.25" customHeight="1" x14ac:dyDescent="0.2">
      <c r="A108" s="1">
        <v>3083</v>
      </c>
      <c r="B108" s="1" t="s">
        <v>191</v>
      </c>
      <c r="C108" s="1" t="s">
        <v>192</v>
      </c>
      <c r="D108" s="1" t="s">
        <v>148</v>
      </c>
      <c r="E108" s="1" t="s">
        <v>20</v>
      </c>
      <c r="F108" s="23">
        <v>12.234</v>
      </c>
      <c r="G108" s="23">
        <v>34.154000000000003</v>
      </c>
      <c r="H108" s="23"/>
      <c r="I108" s="23" t="str">
        <f>IF(F107=0,"DNF",(IF(G108=0,"DNF",(IF(H108=0,"DNF",SUM(F108:H108)/3)))))</f>
        <v>DNF</v>
      </c>
      <c r="J108" s="29"/>
    </row>
    <row r="109" spans="1:10" ht="20.25" customHeight="1" x14ac:dyDescent="0.2">
      <c r="A109" s="1">
        <v>3087</v>
      </c>
      <c r="B109" s="1" t="s">
        <v>197</v>
      </c>
      <c r="C109" s="1" t="s">
        <v>194</v>
      </c>
      <c r="D109" s="1"/>
      <c r="E109" s="1"/>
      <c r="F109" s="23">
        <v>11.996</v>
      </c>
      <c r="G109" s="23"/>
      <c r="H109" s="23"/>
      <c r="I109" s="23" t="str">
        <f>IF(F108=0,"DNF",(IF(G109=0,"DNF",(IF(H109=0,"DNF",SUM(F109:H109)/3)))))</f>
        <v>DNF</v>
      </c>
      <c r="J109" s="29"/>
    </row>
    <row r="110" spans="1:10" ht="20.25" customHeight="1" x14ac:dyDescent="0.2">
      <c r="A110" s="1">
        <v>3094</v>
      </c>
      <c r="B110" s="1" t="s">
        <v>206</v>
      </c>
      <c r="C110" s="1" t="s">
        <v>207</v>
      </c>
      <c r="D110" s="1" t="s">
        <v>208</v>
      </c>
      <c r="E110" s="1" t="s">
        <v>128</v>
      </c>
      <c r="F110" s="23">
        <v>12.734</v>
      </c>
      <c r="G110" s="23">
        <v>12.791</v>
      </c>
      <c r="H110" s="23"/>
      <c r="I110" s="23" t="str">
        <f>IF(F109=0,"DNF",(IF(G110=0,"DNF",(IF(H110=0,"DNF",SUM(F110:H110)/3)))))</f>
        <v>DNF</v>
      </c>
      <c r="J110" s="29"/>
    </row>
    <row r="111" spans="1:10" ht="20.25" customHeight="1" x14ac:dyDescent="0.2">
      <c r="A111" s="1">
        <v>5013</v>
      </c>
      <c r="B111" s="2" t="s">
        <v>279</v>
      </c>
      <c r="C111" s="2" t="s">
        <v>280</v>
      </c>
      <c r="D111" s="2" t="s">
        <v>231</v>
      </c>
      <c r="E111" s="2" t="s">
        <v>57</v>
      </c>
      <c r="F111" s="3">
        <v>10.602</v>
      </c>
      <c r="G111" s="3"/>
      <c r="H111" s="3">
        <v>10.672000000000001</v>
      </c>
      <c r="I111" s="3" t="str">
        <f>IF(F111=0,"DNF",(IF(G111=0,"DNF",(IF(H111=0,"DNF",SUM(F111:H111)/3)))))</f>
        <v>DNF</v>
      </c>
      <c r="J111" s="29"/>
    </row>
    <row r="112" spans="1:10" ht="20.25" customHeight="1" x14ac:dyDescent="0.2">
      <c r="A112" s="1">
        <v>5017</v>
      </c>
      <c r="B112" s="1" t="s">
        <v>286</v>
      </c>
      <c r="C112" s="1" t="s">
        <v>287</v>
      </c>
      <c r="D112" s="1" t="s">
        <v>234</v>
      </c>
      <c r="E112" s="1" t="s">
        <v>128</v>
      </c>
      <c r="F112" s="23">
        <v>10.035</v>
      </c>
      <c r="G112" s="23"/>
      <c r="H112" s="23"/>
      <c r="I112" s="23" t="str">
        <f>IF(F111=0,"DNF",(IF(G112=0,"DNF",(IF(H112=0,"DNF",SUM(F112:H112)/3)))))</f>
        <v>DNF</v>
      </c>
      <c r="J112" s="29"/>
    </row>
    <row r="113" spans="1:10" ht="20.25" customHeight="1" x14ac:dyDescent="0.2">
      <c r="A113" s="1">
        <v>5024</v>
      </c>
      <c r="B113" s="1" t="s">
        <v>304</v>
      </c>
      <c r="C113" s="1" t="s">
        <v>305</v>
      </c>
      <c r="D113" s="1" t="s">
        <v>35</v>
      </c>
      <c r="E113" s="1" t="s">
        <v>32</v>
      </c>
      <c r="F113" s="23">
        <v>11.175000000000001</v>
      </c>
      <c r="G113" s="23">
        <v>10.172000000000001</v>
      </c>
      <c r="H113" s="23"/>
      <c r="I113" s="23" t="str">
        <f>IF(F112=0,"DNF",(IF(G113=0,"DNF",(IF(H113=0,"DNF",SUM(F113:H113)/3)))))</f>
        <v>DNF</v>
      </c>
      <c r="J113" s="29"/>
    </row>
    <row r="114" spans="1:10" ht="20.25" customHeight="1" x14ac:dyDescent="0.2">
      <c r="A114" s="17" t="s">
        <v>96</v>
      </c>
      <c r="B114" s="1" t="s">
        <v>254</v>
      </c>
      <c r="C114" s="1" t="s">
        <v>255</v>
      </c>
      <c r="D114" s="1" t="s">
        <v>172</v>
      </c>
      <c r="E114" s="1" t="s">
        <v>51</v>
      </c>
      <c r="F114" s="23">
        <v>12.657999999999999</v>
      </c>
      <c r="G114" s="23">
        <v>12.584</v>
      </c>
      <c r="H114" s="23"/>
      <c r="I114" s="23" t="str">
        <f>IF(F113=0,"DNF",(IF(G114=0,"DNF",(IF(H114=0,"DNF",SUM(F114:H114)/3)))))</f>
        <v>DNF</v>
      </c>
      <c r="J114" s="29"/>
    </row>
    <row r="115" spans="1:10" ht="20.25" customHeight="1" x14ac:dyDescent="0.2">
      <c r="A115" s="17" t="s">
        <v>58</v>
      </c>
      <c r="B115" s="2" t="s">
        <v>59</v>
      </c>
      <c r="C115" s="2" t="s">
        <v>60</v>
      </c>
      <c r="D115" s="2" t="s">
        <v>61</v>
      </c>
      <c r="E115" s="2" t="s">
        <v>62</v>
      </c>
      <c r="F115" s="3">
        <v>11.936999999999999</v>
      </c>
      <c r="G115" s="3">
        <v>11.113</v>
      </c>
      <c r="H115" s="3"/>
      <c r="I115" s="3" t="str">
        <f>IF(F115=0,"DNF",(IF(G115=0,"DNF",(IF(H115=0,"DNF",SUM(F115:H115)/3)))))</f>
        <v>DNF</v>
      </c>
      <c r="J115" s="29"/>
    </row>
  </sheetData>
  <sortState ref="A6:J115">
    <sortCondition ref="I6:I115"/>
  </sortState>
  <mergeCells count="1">
    <mergeCell ref="A1:J1"/>
  </mergeCells>
  <dataValidations count="1">
    <dataValidation type="list" allowBlank="1" showInputMessage="1" showErrorMessage="1" sqref="J6:J115">
      <formula1>"Winner,Runner-Up, - ,9 Second Winner, 10 Second Winner, 11 Second Winner, 12 Second Winner, 13 Second Winner, 14 Second Winner, 15 Second Winner, DQ"</formula1>
    </dataValidation>
  </dataValidations>
  <pageMargins left="0.75" right="0.75" top="1" bottom="1" header="0.5" footer="0.5"/>
  <pageSetup scale="61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zoomScaleNormal="100" zoomScaleSheetLayoutView="70" workbookViewId="0">
      <selection activeCell="J10" sqref="J10"/>
    </sheetView>
  </sheetViews>
  <sheetFormatPr defaultRowHeight="15" x14ac:dyDescent="0.2"/>
  <cols>
    <col min="1" max="1" width="9.28515625" style="4" customWidth="1"/>
    <col min="2" max="2" width="26.28515625" style="4" customWidth="1"/>
    <col min="3" max="3" width="22" style="4" customWidth="1"/>
    <col min="4" max="4" width="20.28515625" style="4" customWidth="1"/>
    <col min="5" max="5" width="18.85546875" style="4" customWidth="1"/>
    <col min="6" max="6" width="11" style="5" customWidth="1"/>
    <col min="7" max="7" width="10.42578125" style="5" customWidth="1"/>
    <col min="8" max="8" width="10.140625" style="5" customWidth="1"/>
    <col min="9" max="16384" width="9.140625" style="4"/>
  </cols>
  <sheetData>
    <row r="1" spans="1:8" ht="25.5" customHeight="1" x14ac:dyDescent="0.3">
      <c r="A1" s="22" t="s">
        <v>10</v>
      </c>
      <c r="B1" s="22"/>
      <c r="C1" s="22"/>
      <c r="D1" s="22"/>
      <c r="E1" s="22"/>
      <c r="F1" s="22"/>
      <c r="G1" s="22"/>
      <c r="H1" s="22"/>
    </row>
    <row r="2" spans="1:8" ht="14.25" customHeight="1" x14ac:dyDescent="0.3">
      <c r="A2" s="21"/>
      <c r="B2" s="21"/>
      <c r="C2" s="21"/>
      <c r="D2" s="21"/>
      <c r="E2" s="21"/>
      <c r="F2" s="21"/>
      <c r="G2" s="21"/>
      <c r="H2" s="21"/>
    </row>
    <row r="3" spans="1:8" s="11" customFormat="1" ht="25.5" customHeight="1" x14ac:dyDescent="0.25">
      <c r="A3" s="9" t="s">
        <v>7</v>
      </c>
      <c r="B3" s="16" t="s">
        <v>308</v>
      </c>
      <c r="C3" s="10"/>
      <c r="D3" s="10"/>
      <c r="E3" s="10"/>
      <c r="F3" s="10"/>
      <c r="G3" s="10"/>
      <c r="H3" s="10"/>
    </row>
    <row r="4" spans="1:8" ht="12" customHeight="1" x14ac:dyDescent="0.3">
      <c r="A4" s="21"/>
      <c r="B4" s="21"/>
      <c r="C4" s="21"/>
      <c r="D4" s="21"/>
      <c r="E4" s="21"/>
      <c r="F4" s="21"/>
      <c r="G4" s="21"/>
      <c r="H4" s="21"/>
    </row>
    <row r="5" spans="1:8" ht="19.5" customHeight="1" x14ac:dyDescent="0.2">
      <c r="A5" s="6" t="s">
        <v>12</v>
      </c>
      <c r="B5" s="7" t="s">
        <v>0</v>
      </c>
      <c r="C5" s="7" t="s">
        <v>11</v>
      </c>
      <c r="D5" s="7" t="s">
        <v>5</v>
      </c>
      <c r="E5" s="7" t="s">
        <v>6</v>
      </c>
      <c r="F5" s="8" t="s">
        <v>1</v>
      </c>
      <c r="G5" s="8" t="s">
        <v>2</v>
      </c>
      <c r="H5" s="8" t="s">
        <v>3</v>
      </c>
    </row>
    <row r="6" spans="1:8" ht="20.100000000000001" customHeight="1" x14ac:dyDescent="0.2">
      <c r="A6" s="1">
        <v>1</v>
      </c>
      <c r="B6" s="1" t="s">
        <v>301</v>
      </c>
      <c r="C6" s="1" t="s">
        <v>233</v>
      </c>
      <c r="D6" s="1" t="s">
        <v>50</v>
      </c>
      <c r="E6" s="1" t="s">
        <v>51</v>
      </c>
      <c r="F6" s="23">
        <v>14.071</v>
      </c>
      <c r="G6" s="23">
        <v>11.923</v>
      </c>
      <c r="H6" s="23">
        <v>12.657999999999999</v>
      </c>
    </row>
    <row r="7" spans="1:8" ht="20.100000000000001" customHeight="1" x14ac:dyDescent="0.2">
      <c r="A7" s="1">
        <v>17</v>
      </c>
      <c r="B7" s="1" t="s">
        <v>13</v>
      </c>
      <c r="C7" s="2" t="s">
        <v>14</v>
      </c>
      <c r="D7" s="2" t="s">
        <v>15</v>
      </c>
      <c r="E7" s="1" t="s">
        <v>16</v>
      </c>
      <c r="F7" s="3">
        <v>12.69</v>
      </c>
      <c r="G7" s="3">
        <v>12.702</v>
      </c>
      <c r="H7" s="3">
        <v>13.695</v>
      </c>
    </row>
    <row r="8" spans="1:8" ht="20.100000000000001" customHeight="1" x14ac:dyDescent="0.2">
      <c r="A8" s="1">
        <v>21</v>
      </c>
      <c r="B8" s="2" t="s">
        <v>102</v>
      </c>
      <c r="C8" s="2" t="s">
        <v>18</v>
      </c>
      <c r="D8" s="2" t="s">
        <v>105</v>
      </c>
      <c r="E8" s="2" t="s">
        <v>25</v>
      </c>
      <c r="F8" s="3">
        <v>12.176</v>
      </c>
      <c r="G8" s="3">
        <v>11.882999999999999</v>
      </c>
      <c r="H8" s="3">
        <v>11.906000000000001</v>
      </c>
    </row>
    <row r="9" spans="1:8" ht="20.100000000000001" customHeight="1" x14ac:dyDescent="0.2">
      <c r="A9" s="1">
        <v>22</v>
      </c>
      <c r="B9" s="1" t="s">
        <v>17</v>
      </c>
      <c r="C9" s="2" t="s">
        <v>18</v>
      </c>
      <c r="D9" s="2" t="s">
        <v>19</v>
      </c>
      <c r="E9" s="1" t="s">
        <v>20</v>
      </c>
      <c r="F9" s="3">
        <v>13.489000000000001</v>
      </c>
      <c r="G9" s="3">
        <v>13.728999999999999</v>
      </c>
      <c r="H9" s="3">
        <v>14.525</v>
      </c>
    </row>
    <row r="10" spans="1:8" ht="20.100000000000001" customHeight="1" x14ac:dyDescent="0.2">
      <c r="A10" s="1">
        <v>29</v>
      </c>
      <c r="B10" s="1" t="s">
        <v>97</v>
      </c>
      <c r="C10" s="1" t="s">
        <v>64</v>
      </c>
      <c r="D10" s="1" t="s">
        <v>98</v>
      </c>
      <c r="E10" s="1" t="s">
        <v>51</v>
      </c>
      <c r="F10" s="23">
        <v>12.342000000000001</v>
      </c>
      <c r="G10" s="23">
        <v>12.404999999999999</v>
      </c>
      <c r="H10" s="23">
        <v>12.393000000000001</v>
      </c>
    </row>
    <row r="11" spans="1:8" ht="20.100000000000001" customHeight="1" x14ac:dyDescent="0.2">
      <c r="A11" s="1">
        <v>57</v>
      </c>
      <c r="B11" s="1" t="s">
        <v>99</v>
      </c>
      <c r="C11" s="1" t="s">
        <v>100</v>
      </c>
      <c r="D11" s="1" t="s">
        <v>101</v>
      </c>
      <c r="E11" s="1" t="s">
        <v>25</v>
      </c>
      <c r="F11" s="23">
        <v>11.872</v>
      </c>
      <c r="G11" s="23"/>
      <c r="H11" s="23"/>
    </row>
    <row r="12" spans="1:8" ht="20.100000000000001" customHeight="1" x14ac:dyDescent="0.2">
      <c r="A12" s="1">
        <v>60</v>
      </c>
      <c r="B12" s="2" t="s">
        <v>90</v>
      </c>
      <c r="C12" s="2" t="s">
        <v>91</v>
      </c>
      <c r="D12" s="2"/>
      <c r="E12" s="2"/>
      <c r="F12" s="3">
        <v>13.428000000000001</v>
      </c>
      <c r="G12" s="3">
        <v>13.285</v>
      </c>
      <c r="H12" s="3">
        <v>13.272</v>
      </c>
    </row>
    <row r="13" spans="1:8" ht="20.100000000000001" customHeight="1" x14ac:dyDescent="0.2">
      <c r="A13" s="1">
        <v>81</v>
      </c>
      <c r="B13" s="1" t="s">
        <v>103</v>
      </c>
      <c r="C13" s="1" t="s">
        <v>104</v>
      </c>
      <c r="D13" s="1"/>
      <c r="E13" s="1"/>
      <c r="F13" s="23">
        <v>12.127000000000001</v>
      </c>
      <c r="G13" s="23">
        <v>13.147</v>
      </c>
      <c r="H13" s="23">
        <v>13.147</v>
      </c>
    </row>
    <row r="14" spans="1:8" ht="20.100000000000001" customHeight="1" x14ac:dyDescent="0.2">
      <c r="A14" s="1">
        <v>99</v>
      </c>
      <c r="B14" s="2" t="s">
        <v>87</v>
      </c>
      <c r="C14" s="2" t="s">
        <v>88</v>
      </c>
      <c r="D14" s="2" t="s">
        <v>89</v>
      </c>
      <c r="E14" s="2"/>
      <c r="F14" s="3">
        <v>12.186999999999999</v>
      </c>
      <c r="G14" s="3">
        <v>12.2</v>
      </c>
      <c r="H14" s="3">
        <v>12.191000000000001</v>
      </c>
    </row>
    <row r="15" spans="1:8" ht="20.100000000000001" customHeight="1" x14ac:dyDescent="0.2">
      <c r="A15" s="1">
        <v>101</v>
      </c>
      <c r="B15" s="1" t="s">
        <v>26</v>
      </c>
      <c r="C15" s="2" t="s">
        <v>27</v>
      </c>
      <c r="D15" s="2" t="s">
        <v>28</v>
      </c>
      <c r="E15" s="1" t="s">
        <v>25</v>
      </c>
      <c r="F15" s="3">
        <v>9.8320000000000007</v>
      </c>
      <c r="G15" s="3">
        <v>9.9139999999999997</v>
      </c>
      <c r="H15" s="3">
        <v>10.795999999999999</v>
      </c>
    </row>
    <row r="16" spans="1:8" ht="20.100000000000001" customHeight="1" x14ac:dyDescent="0.2">
      <c r="A16" s="17">
        <v>200</v>
      </c>
      <c r="B16" s="2" t="s">
        <v>29</v>
      </c>
      <c r="C16" s="2" t="s">
        <v>30</v>
      </c>
      <c r="D16" s="2" t="s">
        <v>31</v>
      </c>
      <c r="E16" s="2" t="s">
        <v>32</v>
      </c>
      <c r="F16" s="3">
        <v>12.787000000000001</v>
      </c>
      <c r="G16" s="3">
        <v>12.935</v>
      </c>
      <c r="H16" s="3">
        <v>13.188000000000001</v>
      </c>
    </row>
    <row r="17" spans="1:8" ht="20.100000000000001" customHeight="1" x14ac:dyDescent="0.2">
      <c r="A17" s="1">
        <v>305</v>
      </c>
      <c r="B17" s="2" t="s">
        <v>33</v>
      </c>
      <c r="C17" s="2" t="s">
        <v>34</v>
      </c>
      <c r="D17" s="2" t="s">
        <v>35</v>
      </c>
      <c r="E17" s="2" t="s">
        <v>36</v>
      </c>
      <c r="F17" s="3">
        <v>10.848000000000001</v>
      </c>
      <c r="G17" s="3">
        <v>10.811</v>
      </c>
      <c r="H17" s="3">
        <v>10.914999999999999</v>
      </c>
    </row>
    <row r="18" spans="1:8" ht="20.100000000000001" customHeight="1" x14ac:dyDescent="0.2">
      <c r="A18" s="1">
        <v>310</v>
      </c>
      <c r="B18" s="2" t="s">
        <v>37</v>
      </c>
      <c r="C18" s="2" t="s">
        <v>38</v>
      </c>
      <c r="D18" s="2" t="s">
        <v>40</v>
      </c>
      <c r="E18" s="2" t="s">
        <v>39</v>
      </c>
      <c r="F18" s="3">
        <v>10.977</v>
      </c>
      <c r="G18" s="3"/>
      <c r="H18" s="3"/>
    </row>
    <row r="19" spans="1:8" ht="20.25" customHeight="1" x14ac:dyDescent="0.2">
      <c r="A19" s="1">
        <v>315</v>
      </c>
      <c r="B19" s="1" t="s">
        <v>41</v>
      </c>
      <c r="C19" s="2" t="s">
        <v>42</v>
      </c>
      <c r="D19" s="2" t="s">
        <v>43</v>
      </c>
      <c r="E19" s="1" t="s">
        <v>39</v>
      </c>
      <c r="F19" s="3">
        <v>18.632000000000001</v>
      </c>
      <c r="G19" s="3">
        <v>11.935</v>
      </c>
      <c r="H19" s="3">
        <v>11.968999999999999</v>
      </c>
    </row>
    <row r="20" spans="1:8" ht="20.25" customHeight="1" x14ac:dyDescent="0.2">
      <c r="A20" s="1">
        <v>320</v>
      </c>
      <c r="B20" s="1" t="s">
        <v>44</v>
      </c>
      <c r="C20" s="2" t="s">
        <v>45</v>
      </c>
      <c r="D20" s="2" t="s">
        <v>46</v>
      </c>
      <c r="E20" s="1" t="s">
        <v>47</v>
      </c>
      <c r="F20" s="3"/>
      <c r="G20" s="3"/>
      <c r="H20" s="3"/>
    </row>
    <row r="21" spans="1:8" ht="20.25" customHeight="1" x14ac:dyDescent="0.2">
      <c r="A21" s="1">
        <v>325</v>
      </c>
      <c r="B21" s="2" t="s">
        <v>48</v>
      </c>
      <c r="C21" s="2" t="s">
        <v>49</v>
      </c>
      <c r="D21" s="2" t="s">
        <v>50</v>
      </c>
      <c r="E21" s="2" t="s">
        <v>51</v>
      </c>
      <c r="F21" s="3">
        <v>9.093</v>
      </c>
      <c r="G21" s="3">
        <v>8.9600000000000009</v>
      </c>
      <c r="H21" s="3">
        <v>8.9390000000000001</v>
      </c>
    </row>
    <row r="22" spans="1:8" ht="20.25" customHeight="1" x14ac:dyDescent="0.2">
      <c r="A22" s="1">
        <v>330</v>
      </c>
      <c r="B22" s="2" t="s">
        <v>52</v>
      </c>
      <c r="C22" s="2" t="s">
        <v>53</v>
      </c>
      <c r="D22" s="2" t="s">
        <v>24</v>
      </c>
      <c r="E22" s="2" t="s">
        <v>25</v>
      </c>
      <c r="F22" s="3">
        <v>9.3170000000000002</v>
      </c>
      <c r="G22" s="3">
        <v>10.231999999999999</v>
      </c>
      <c r="H22" s="3">
        <v>9.4450000000000003</v>
      </c>
    </row>
    <row r="23" spans="1:8" ht="20.25" customHeight="1" x14ac:dyDescent="0.2">
      <c r="A23" s="1">
        <v>335</v>
      </c>
      <c r="B23" s="1" t="s">
        <v>106</v>
      </c>
      <c r="C23" s="1" t="s">
        <v>107</v>
      </c>
      <c r="D23" s="1" t="s">
        <v>50</v>
      </c>
      <c r="E23" s="1" t="s">
        <v>51</v>
      </c>
      <c r="F23" s="23">
        <v>13.404999999999999</v>
      </c>
      <c r="G23" s="23">
        <v>13.303000000000001</v>
      </c>
      <c r="H23" s="23">
        <v>12.933</v>
      </c>
    </row>
    <row r="24" spans="1:8" ht="20.25" customHeight="1" x14ac:dyDescent="0.2">
      <c r="A24" s="1">
        <v>340</v>
      </c>
      <c r="B24" s="2" t="s">
        <v>54</v>
      </c>
      <c r="C24" s="2" t="s">
        <v>55</v>
      </c>
      <c r="D24" s="2" t="s">
        <v>56</v>
      </c>
      <c r="E24" s="2" t="s">
        <v>57</v>
      </c>
      <c r="F24" s="3"/>
      <c r="G24" s="3"/>
      <c r="H24" s="3"/>
    </row>
    <row r="25" spans="1:8" ht="20.25" customHeight="1" x14ac:dyDescent="0.2">
      <c r="A25" s="1">
        <v>345</v>
      </c>
      <c r="B25" s="1" t="s">
        <v>108</v>
      </c>
      <c r="C25" s="1" t="s">
        <v>109</v>
      </c>
      <c r="D25" s="1" t="s">
        <v>35</v>
      </c>
      <c r="E25" s="1" t="s">
        <v>32</v>
      </c>
      <c r="F25" s="23">
        <v>15.289</v>
      </c>
      <c r="G25" s="23">
        <v>14.346</v>
      </c>
      <c r="H25" s="23">
        <v>14.342000000000001</v>
      </c>
    </row>
    <row r="26" spans="1:8" ht="20.25" customHeight="1" x14ac:dyDescent="0.2">
      <c r="A26" s="1">
        <v>350</v>
      </c>
      <c r="B26" s="2" t="s">
        <v>110</v>
      </c>
      <c r="C26" s="2" t="s">
        <v>111</v>
      </c>
      <c r="D26" s="2" t="s">
        <v>73</v>
      </c>
      <c r="E26" s="2" t="s">
        <v>112</v>
      </c>
      <c r="F26" s="3">
        <v>11.430999999999999</v>
      </c>
      <c r="G26" s="3">
        <v>11.56</v>
      </c>
      <c r="H26" s="3">
        <v>11.465999999999999</v>
      </c>
    </row>
    <row r="27" spans="1:8" ht="20.25" customHeight="1" x14ac:dyDescent="0.2">
      <c r="A27" s="1">
        <v>355</v>
      </c>
      <c r="B27" s="2" t="s">
        <v>113</v>
      </c>
      <c r="C27" s="2" t="s">
        <v>114</v>
      </c>
      <c r="D27" s="2" t="s">
        <v>115</v>
      </c>
      <c r="E27" s="2" t="s">
        <v>74</v>
      </c>
      <c r="F27" s="3">
        <v>11.773</v>
      </c>
      <c r="G27" s="3">
        <v>11.962999999999999</v>
      </c>
      <c r="H27" s="3">
        <v>11.930999999999999</v>
      </c>
    </row>
    <row r="28" spans="1:8" ht="20.25" customHeight="1" x14ac:dyDescent="0.2">
      <c r="A28" s="1">
        <v>365</v>
      </c>
      <c r="B28" s="1" t="s">
        <v>63</v>
      </c>
      <c r="C28" s="2" t="s">
        <v>64</v>
      </c>
      <c r="D28" s="2"/>
      <c r="E28" s="1"/>
      <c r="F28" s="3"/>
      <c r="G28" s="3"/>
      <c r="H28" s="3"/>
    </row>
    <row r="29" spans="1:8" ht="20.25" customHeight="1" x14ac:dyDescent="0.2">
      <c r="A29" s="19">
        <v>370</v>
      </c>
      <c r="B29" s="19" t="s">
        <v>65</v>
      </c>
      <c r="C29" s="19" t="s">
        <v>66</v>
      </c>
      <c r="D29" s="19"/>
      <c r="E29" s="19"/>
      <c r="F29" s="18">
        <v>11.882999999999999</v>
      </c>
      <c r="G29" s="18">
        <v>12.398</v>
      </c>
      <c r="H29" s="18">
        <v>11.930999999999999</v>
      </c>
    </row>
    <row r="30" spans="1:8" ht="20.25" customHeight="1" x14ac:dyDescent="0.2">
      <c r="A30" s="1">
        <v>375</v>
      </c>
      <c r="B30" s="2" t="s">
        <v>67</v>
      </c>
      <c r="C30" s="2" t="s">
        <v>68</v>
      </c>
      <c r="D30" s="2" t="s">
        <v>69</v>
      </c>
      <c r="E30" s="2" t="s">
        <v>70</v>
      </c>
      <c r="F30" s="3">
        <v>10.176</v>
      </c>
      <c r="G30" s="3">
        <v>10.183</v>
      </c>
      <c r="H30" s="3">
        <v>10.191000000000001</v>
      </c>
    </row>
    <row r="31" spans="1:8" ht="20.25" customHeight="1" x14ac:dyDescent="0.2">
      <c r="A31" s="1">
        <v>380</v>
      </c>
      <c r="B31" s="1" t="s">
        <v>116</v>
      </c>
      <c r="C31" s="1" t="s">
        <v>117</v>
      </c>
      <c r="D31" s="1" t="s">
        <v>118</v>
      </c>
      <c r="E31" s="1"/>
      <c r="F31" s="23">
        <v>10.257</v>
      </c>
      <c r="G31" s="23">
        <v>10.335000000000001</v>
      </c>
      <c r="H31" s="23">
        <v>10.493</v>
      </c>
    </row>
    <row r="32" spans="1:8" ht="20.25" customHeight="1" x14ac:dyDescent="0.2">
      <c r="A32" s="1">
        <v>385</v>
      </c>
      <c r="B32" s="2" t="s">
        <v>71</v>
      </c>
      <c r="C32" s="2" t="s">
        <v>72</v>
      </c>
      <c r="D32" s="2" t="s">
        <v>73</v>
      </c>
      <c r="E32" s="2" t="s">
        <v>74</v>
      </c>
      <c r="F32" s="3"/>
      <c r="G32" s="3"/>
      <c r="H32" s="3"/>
    </row>
    <row r="33" spans="1:8" ht="20.25" customHeight="1" x14ac:dyDescent="0.2">
      <c r="A33" s="1">
        <v>390</v>
      </c>
      <c r="B33" s="2" t="s">
        <v>75</v>
      </c>
      <c r="C33" s="2" t="s">
        <v>76</v>
      </c>
      <c r="D33" s="2" t="s">
        <v>77</v>
      </c>
      <c r="E33" s="2" t="s">
        <v>47</v>
      </c>
      <c r="F33" s="3"/>
      <c r="G33" s="3"/>
      <c r="H33" s="3">
        <v>10.738</v>
      </c>
    </row>
    <row r="34" spans="1:8" ht="20.25" customHeight="1" x14ac:dyDescent="0.2">
      <c r="A34" s="1">
        <v>395</v>
      </c>
      <c r="B34" s="1" t="s">
        <v>119</v>
      </c>
      <c r="C34" s="1" t="s">
        <v>120</v>
      </c>
      <c r="D34" s="1" t="s">
        <v>50</v>
      </c>
      <c r="E34" s="1" t="s">
        <v>121</v>
      </c>
      <c r="F34" s="23">
        <v>12.664</v>
      </c>
      <c r="G34" s="23">
        <v>12.042999999999999</v>
      </c>
      <c r="H34" s="23">
        <v>12.068</v>
      </c>
    </row>
    <row r="35" spans="1:8" ht="20.25" customHeight="1" x14ac:dyDescent="0.2">
      <c r="A35" s="1">
        <v>400</v>
      </c>
      <c r="B35" s="2" t="s">
        <v>122</v>
      </c>
      <c r="C35" s="2" t="s">
        <v>123</v>
      </c>
      <c r="D35" s="2"/>
      <c r="E35" s="2"/>
      <c r="F35" s="3">
        <v>14.429</v>
      </c>
      <c r="G35" s="3">
        <v>12.997</v>
      </c>
      <c r="H35" s="3">
        <v>12.878</v>
      </c>
    </row>
    <row r="36" spans="1:8" ht="20.25" customHeight="1" x14ac:dyDescent="0.2">
      <c r="A36" s="1">
        <v>405</v>
      </c>
      <c r="B36" s="1" t="s">
        <v>258</v>
      </c>
      <c r="C36" s="1" t="s">
        <v>171</v>
      </c>
      <c r="D36" s="1" t="s">
        <v>259</v>
      </c>
      <c r="E36" s="1" t="s">
        <v>260</v>
      </c>
      <c r="F36" s="23">
        <v>11.845000000000001</v>
      </c>
      <c r="G36" s="23">
        <v>11.815</v>
      </c>
      <c r="H36" s="23">
        <v>12.087</v>
      </c>
    </row>
    <row r="37" spans="1:8" ht="20.25" customHeight="1" x14ac:dyDescent="0.2">
      <c r="A37" s="1">
        <v>410</v>
      </c>
      <c r="B37" s="1" t="s">
        <v>270</v>
      </c>
      <c r="C37" s="1" t="s">
        <v>271</v>
      </c>
      <c r="D37" s="1" t="s">
        <v>164</v>
      </c>
      <c r="E37" s="1" t="s">
        <v>272</v>
      </c>
      <c r="F37" s="23">
        <v>8.7579999999999991</v>
      </c>
      <c r="G37" s="23"/>
      <c r="H37" s="23"/>
    </row>
    <row r="38" spans="1:8" ht="20.25" customHeight="1" x14ac:dyDescent="0.2">
      <c r="A38" s="1">
        <v>420</v>
      </c>
      <c r="B38" s="2" t="s">
        <v>261</v>
      </c>
      <c r="C38" s="2" t="s">
        <v>262</v>
      </c>
      <c r="D38" s="2" t="s">
        <v>263</v>
      </c>
      <c r="E38" s="2" t="s">
        <v>264</v>
      </c>
      <c r="F38" s="3">
        <v>8.468</v>
      </c>
      <c r="G38" s="3">
        <v>8.49</v>
      </c>
      <c r="H38" s="3">
        <v>8.4979999999999993</v>
      </c>
    </row>
    <row r="39" spans="1:8" ht="20.25" customHeight="1" x14ac:dyDescent="0.2">
      <c r="A39" s="1">
        <v>425</v>
      </c>
      <c r="B39" s="1" t="s">
        <v>124</v>
      </c>
      <c r="C39" s="1" t="s">
        <v>125</v>
      </c>
      <c r="D39" s="1"/>
      <c r="E39" s="1"/>
      <c r="F39" s="23">
        <v>14.058</v>
      </c>
      <c r="G39" s="23">
        <v>14.073</v>
      </c>
      <c r="H39" s="23">
        <v>14.053000000000001</v>
      </c>
    </row>
    <row r="40" spans="1:8" ht="20.25" customHeight="1" x14ac:dyDescent="0.2">
      <c r="A40" s="1">
        <v>430</v>
      </c>
      <c r="B40" s="1" t="s">
        <v>126</v>
      </c>
      <c r="C40" s="1" t="s">
        <v>127</v>
      </c>
      <c r="D40" s="1" t="s">
        <v>50</v>
      </c>
      <c r="E40" s="1" t="s">
        <v>128</v>
      </c>
      <c r="F40" s="23">
        <v>12.398</v>
      </c>
      <c r="G40" s="23"/>
      <c r="H40" s="23"/>
    </row>
    <row r="41" spans="1:8" ht="20.25" customHeight="1" x14ac:dyDescent="0.2">
      <c r="A41" s="1">
        <v>435</v>
      </c>
      <c r="B41" s="1" t="s">
        <v>267</v>
      </c>
      <c r="C41" s="1" t="s">
        <v>49</v>
      </c>
      <c r="D41" s="1"/>
      <c r="E41" s="1"/>
      <c r="F41" s="23">
        <v>10.582000000000001</v>
      </c>
      <c r="G41" s="23"/>
      <c r="H41" s="23"/>
    </row>
    <row r="42" spans="1:8" ht="20.25" customHeight="1" x14ac:dyDescent="0.2">
      <c r="A42" s="1">
        <v>445</v>
      </c>
      <c r="B42" s="1" t="s">
        <v>268</v>
      </c>
      <c r="C42" s="1" t="s">
        <v>269</v>
      </c>
      <c r="D42" s="1"/>
      <c r="E42" s="1"/>
      <c r="F42" s="23">
        <v>11.574999999999999</v>
      </c>
      <c r="G42" s="23">
        <v>11.571999999999999</v>
      </c>
      <c r="H42" s="23">
        <v>12.489000000000001</v>
      </c>
    </row>
    <row r="43" spans="1:8" ht="20.25" customHeight="1" x14ac:dyDescent="0.2">
      <c r="A43" s="1">
        <v>450</v>
      </c>
      <c r="B43" s="1" t="s">
        <v>306</v>
      </c>
      <c r="C43" s="1" t="s">
        <v>307</v>
      </c>
      <c r="D43" s="1" t="s">
        <v>234</v>
      </c>
      <c r="E43" s="1" t="s">
        <v>51</v>
      </c>
      <c r="F43" s="23">
        <v>13.311999999999999</v>
      </c>
      <c r="G43" s="23">
        <v>13.814</v>
      </c>
      <c r="H43" s="23">
        <v>13.113</v>
      </c>
    </row>
    <row r="44" spans="1:8" ht="20.25" customHeight="1" x14ac:dyDescent="0.2">
      <c r="A44" s="1">
        <v>513</v>
      </c>
      <c r="B44" s="1" t="s">
        <v>129</v>
      </c>
      <c r="C44" s="1" t="s">
        <v>130</v>
      </c>
      <c r="D44" s="1" t="s">
        <v>131</v>
      </c>
      <c r="E44" s="1" t="s">
        <v>70</v>
      </c>
      <c r="F44" s="23">
        <v>14.195</v>
      </c>
      <c r="G44" s="23">
        <v>13.654999999999999</v>
      </c>
      <c r="H44" s="23"/>
    </row>
    <row r="45" spans="1:8" ht="20.25" customHeight="1" x14ac:dyDescent="0.2">
      <c r="A45" s="1">
        <v>888</v>
      </c>
      <c r="B45" s="2" t="s">
        <v>78</v>
      </c>
      <c r="C45" s="2" t="s">
        <v>79</v>
      </c>
      <c r="D45" s="2" t="s">
        <v>56</v>
      </c>
      <c r="E45" s="2" t="s">
        <v>57</v>
      </c>
      <c r="F45" s="3">
        <v>10.31</v>
      </c>
      <c r="G45" s="3">
        <v>10.356</v>
      </c>
      <c r="H45" s="3">
        <v>10.332000000000001</v>
      </c>
    </row>
    <row r="46" spans="1:8" ht="20.25" customHeight="1" x14ac:dyDescent="0.2">
      <c r="A46" s="1">
        <v>2407</v>
      </c>
      <c r="B46" s="2" t="s">
        <v>80</v>
      </c>
      <c r="C46" s="2" t="s">
        <v>81</v>
      </c>
      <c r="D46" s="2" t="s">
        <v>82</v>
      </c>
      <c r="E46" s="2" t="s">
        <v>70</v>
      </c>
      <c r="F46" s="3"/>
      <c r="G46" s="3"/>
      <c r="H46" s="3"/>
    </row>
    <row r="47" spans="1:8" ht="20.25" customHeight="1" x14ac:dyDescent="0.2">
      <c r="A47" s="1">
        <v>2699</v>
      </c>
      <c r="B47" s="1" t="s">
        <v>132</v>
      </c>
      <c r="C47" s="1" t="s">
        <v>133</v>
      </c>
      <c r="D47" s="1" t="s">
        <v>134</v>
      </c>
      <c r="E47" s="1" t="s">
        <v>51</v>
      </c>
      <c r="F47" s="23">
        <v>13.744</v>
      </c>
      <c r="G47" s="23">
        <v>13.62</v>
      </c>
      <c r="H47" s="23">
        <v>13.676</v>
      </c>
    </row>
    <row r="48" spans="1:8" ht="20.25" customHeight="1" x14ac:dyDescent="0.2">
      <c r="A48" s="1">
        <v>3004</v>
      </c>
      <c r="B48" s="1" t="s">
        <v>135</v>
      </c>
      <c r="C48" s="1" t="s">
        <v>136</v>
      </c>
      <c r="D48" s="1" t="s">
        <v>137</v>
      </c>
      <c r="E48" s="1" t="s">
        <v>20</v>
      </c>
      <c r="F48" s="23">
        <v>12.726000000000001</v>
      </c>
      <c r="G48" s="23">
        <v>13.335000000000001</v>
      </c>
      <c r="H48" s="23">
        <v>13.377000000000001</v>
      </c>
    </row>
    <row r="49" spans="1:8" ht="20.25" customHeight="1" x14ac:dyDescent="0.2">
      <c r="A49" s="1">
        <v>3005</v>
      </c>
      <c r="B49" s="1" t="s">
        <v>138</v>
      </c>
      <c r="C49" s="1" t="s">
        <v>136</v>
      </c>
      <c r="D49" s="1" t="s">
        <v>19</v>
      </c>
      <c r="E49" s="1" t="s">
        <v>20</v>
      </c>
      <c r="F49" s="23">
        <v>12.619</v>
      </c>
      <c r="G49" s="23">
        <v>13.491</v>
      </c>
      <c r="H49" s="23">
        <v>13.164</v>
      </c>
    </row>
    <row r="50" spans="1:8" ht="20.25" customHeight="1" x14ac:dyDescent="0.2">
      <c r="A50" s="1">
        <v>3010</v>
      </c>
      <c r="B50" s="1" t="s">
        <v>139</v>
      </c>
      <c r="C50" s="1" t="s">
        <v>140</v>
      </c>
      <c r="D50" s="1" t="s">
        <v>56</v>
      </c>
      <c r="E50" s="1" t="s">
        <v>57</v>
      </c>
      <c r="F50" s="23">
        <v>12.233000000000001</v>
      </c>
      <c r="G50" s="23">
        <v>12.231999999999999</v>
      </c>
      <c r="H50" s="23">
        <v>12.256</v>
      </c>
    </row>
    <row r="51" spans="1:8" ht="20.25" customHeight="1" x14ac:dyDescent="0.2">
      <c r="A51" s="1">
        <v>3011</v>
      </c>
      <c r="B51" s="1" t="s">
        <v>141</v>
      </c>
      <c r="C51" s="1" t="s">
        <v>142</v>
      </c>
      <c r="D51" s="1" t="s">
        <v>56</v>
      </c>
      <c r="E51" s="1" t="s">
        <v>57</v>
      </c>
      <c r="F51" s="23">
        <v>12.122</v>
      </c>
      <c r="G51" s="23">
        <v>12.073</v>
      </c>
      <c r="H51" s="23">
        <v>12.035</v>
      </c>
    </row>
    <row r="52" spans="1:8" ht="20.25" customHeight="1" x14ac:dyDescent="0.2">
      <c r="A52" s="1">
        <v>3012</v>
      </c>
      <c r="B52" s="1" t="s">
        <v>143</v>
      </c>
      <c r="C52" s="1" t="s">
        <v>144</v>
      </c>
      <c r="D52" s="1" t="s">
        <v>145</v>
      </c>
      <c r="E52" s="1" t="s">
        <v>25</v>
      </c>
      <c r="F52" s="23">
        <v>12.941000000000001</v>
      </c>
      <c r="G52" s="23">
        <v>13.244999999999999</v>
      </c>
      <c r="H52" s="23">
        <v>13.13</v>
      </c>
    </row>
    <row r="53" spans="1:8" ht="20.25" customHeight="1" x14ac:dyDescent="0.2">
      <c r="A53" s="1">
        <v>3015</v>
      </c>
      <c r="B53" s="1" t="s">
        <v>146</v>
      </c>
      <c r="C53" s="1" t="s">
        <v>147</v>
      </c>
      <c r="D53" s="1" t="s">
        <v>148</v>
      </c>
      <c r="E53" s="1" t="s">
        <v>20</v>
      </c>
      <c r="F53" s="23">
        <v>11.737</v>
      </c>
      <c r="G53" s="23">
        <v>11.58</v>
      </c>
      <c r="H53" s="23"/>
    </row>
    <row r="54" spans="1:8" ht="20.25" customHeight="1" x14ac:dyDescent="0.2">
      <c r="A54" s="1">
        <v>3017</v>
      </c>
      <c r="B54" s="2" t="s">
        <v>83</v>
      </c>
      <c r="C54" s="2" t="s">
        <v>84</v>
      </c>
      <c r="D54" s="2" t="s">
        <v>85</v>
      </c>
      <c r="E54" s="2" t="s">
        <v>86</v>
      </c>
      <c r="F54" s="3">
        <v>9.3960000000000008</v>
      </c>
      <c r="G54" s="3">
        <v>8.6839999999999993</v>
      </c>
      <c r="H54" s="3">
        <v>8.7370000000000001</v>
      </c>
    </row>
    <row r="55" spans="1:8" ht="20.25" customHeight="1" x14ac:dyDescent="0.2">
      <c r="A55" s="1">
        <v>3020</v>
      </c>
      <c r="B55" s="1" t="s">
        <v>149</v>
      </c>
      <c r="C55" s="1" t="s">
        <v>150</v>
      </c>
      <c r="D55" s="1" t="s">
        <v>89</v>
      </c>
      <c r="E55" s="1" t="s">
        <v>51</v>
      </c>
      <c r="F55" s="23">
        <v>14.037000000000001</v>
      </c>
      <c r="G55" s="23">
        <v>13.669</v>
      </c>
      <c r="H55" s="23">
        <v>13.67</v>
      </c>
    </row>
    <row r="56" spans="1:8" ht="20.25" customHeight="1" x14ac:dyDescent="0.2">
      <c r="A56" s="1">
        <v>3024</v>
      </c>
      <c r="B56" s="1" t="s">
        <v>151</v>
      </c>
      <c r="C56" s="1" t="s">
        <v>152</v>
      </c>
      <c r="D56" s="1" t="s">
        <v>153</v>
      </c>
      <c r="E56" s="1" t="s">
        <v>51</v>
      </c>
      <c r="F56" s="23">
        <v>11.659000000000001</v>
      </c>
      <c r="G56" s="23">
        <v>11.831</v>
      </c>
      <c r="H56" s="23">
        <v>12.452</v>
      </c>
    </row>
    <row r="57" spans="1:8" ht="20.25" customHeight="1" x14ac:dyDescent="0.2">
      <c r="A57" s="1">
        <v>3038</v>
      </c>
      <c r="B57" s="1" t="s">
        <v>154</v>
      </c>
      <c r="C57" s="1" t="s">
        <v>155</v>
      </c>
      <c r="D57" s="1" t="s">
        <v>156</v>
      </c>
      <c r="E57" s="1" t="s">
        <v>112</v>
      </c>
      <c r="F57" s="23">
        <v>9.9629999999999992</v>
      </c>
      <c r="G57" s="23">
        <v>10.061999999999999</v>
      </c>
      <c r="H57" s="23">
        <v>10.013</v>
      </c>
    </row>
    <row r="58" spans="1:8" ht="20.25" customHeight="1" x14ac:dyDescent="0.2">
      <c r="A58" s="1">
        <v>3041</v>
      </c>
      <c r="B58" s="1" t="s">
        <v>157</v>
      </c>
      <c r="C58" s="1" t="s">
        <v>158</v>
      </c>
      <c r="D58" s="1" t="s">
        <v>159</v>
      </c>
      <c r="E58" s="1" t="s">
        <v>47</v>
      </c>
      <c r="F58" s="23">
        <v>10.382</v>
      </c>
      <c r="G58" s="23">
        <v>11.983000000000001</v>
      </c>
      <c r="H58" s="23">
        <v>11.086</v>
      </c>
    </row>
    <row r="59" spans="1:8" ht="20.25" customHeight="1" x14ac:dyDescent="0.2">
      <c r="A59" s="1">
        <v>3046</v>
      </c>
      <c r="B59" s="1" t="s">
        <v>160</v>
      </c>
      <c r="C59" s="1" t="s">
        <v>161</v>
      </c>
      <c r="D59" s="1" t="s">
        <v>28</v>
      </c>
      <c r="E59" s="1" t="s">
        <v>32</v>
      </c>
      <c r="F59" s="23">
        <v>15.143000000000001</v>
      </c>
      <c r="G59" s="23">
        <v>15.236000000000001</v>
      </c>
      <c r="H59" s="23">
        <v>15.122999999999999</v>
      </c>
    </row>
    <row r="60" spans="1:8" ht="20.25" customHeight="1" x14ac:dyDescent="0.2">
      <c r="A60" s="1">
        <v>3049</v>
      </c>
      <c r="B60" s="1" t="s">
        <v>162</v>
      </c>
      <c r="C60" s="1" t="s">
        <v>163</v>
      </c>
      <c r="D60" s="1" t="s">
        <v>164</v>
      </c>
      <c r="E60" s="1" t="s">
        <v>165</v>
      </c>
      <c r="F60" s="23">
        <v>10.476000000000001</v>
      </c>
      <c r="G60" s="23">
        <v>9.5960000000000001</v>
      </c>
      <c r="H60" s="23"/>
    </row>
    <row r="61" spans="1:8" ht="20.25" customHeight="1" x14ac:dyDescent="0.2">
      <c r="A61" s="1">
        <v>3052</v>
      </c>
      <c r="B61" s="1" t="s">
        <v>166</v>
      </c>
      <c r="C61" s="1" t="s">
        <v>167</v>
      </c>
      <c r="D61" s="1" t="s">
        <v>35</v>
      </c>
      <c r="E61" s="1" t="s">
        <v>25</v>
      </c>
      <c r="F61" s="23">
        <v>11.602</v>
      </c>
      <c r="G61" s="23">
        <v>11.786</v>
      </c>
      <c r="H61" s="23">
        <v>11.813000000000001</v>
      </c>
    </row>
    <row r="62" spans="1:8" ht="20.25" customHeight="1" x14ac:dyDescent="0.2">
      <c r="A62" s="1">
        <v>3053</v>
      </c>
      <c r="B62" s="1" t="s">
        <v>168</v>
      </c>
      <c r="C62" s="1" t="s">
        <v>167</v>
      </c>
      <c r="D62" s="1" t="s">
        <v>153</v>
      </c>
      <c r="E62" s="1" t="s">
        <v>169</v>
      </c>
      <c r="F62" s="23">
        <v>12.528</v>
      </c>
      <c r="G62" s="23">
        <v>12.750999999999999</v>
      </c>
      <c r="H62" s="23">
        <v>12.617000000000001</v>
      </c>
    </row>
    <row r="63" spans="1:8" ht="20.25" customHeight="1" x14ac:dyDescent="0.2">
      <c r="A63" s="1">
        <v>3064</v>
      </c>
      <c r="B63" s="1" t="s">
        <v>170</v>
      </c>
      <c r="C63" s="1" t="s">
        <v>171</v>
      </c>
      <c r="D63" s="1" t="s">
        <v>172</v>
      </c>
      <c r="E63" s="1" t="s">
        <v>128</v>
      </c>
      <c r="F63" s="23">
        <v>12.122999999999999</v>
      </c>
      <c r="G63" s="23">
        <v>11.4</v>
      </c>
      <c r="H63" s="23">
        <v>11.291</v>
      </c>
    </row>
    <row r="64" spans="1:8" ht="20.25" customHeight="1" x14ac:dyDescent="0.2">
      <c r="A64" s="1">
        <v>3065</v>
      </c>
      <c r="B64" s="1" t="s">
        <v>173</v>
      </c>
      <c r="C64" s="1" t="s">
        <v>174</v>
      </c>
      <c r="D64" s="1" t="s">
        <v>56</v>
      </c>
      <c r="E64" s="1" t="s">
        <v>57</v>
      </c>
      <c r="F64" s="23">
        <v>11.355</v>
      </c>
      <c r="G64" s="23">
        <v>11.404</v>
      </c>
      <c r="H64" s="23">
        <v>12.808</v>
      </c>
    </row>
    <row r="65" spans="1:8" ht="20.25" customHeight="1" x14ac:dyDescent="0.2">
      <c r="A65" s="1">
        <v>3066</v>
      </c>
      <c r="B65" s="2" t="s">
        <v>175</v>
      </c>
      <c r="C65" s="2" t="s">
        <v>176</v>
      </c>
      <c r="D65" s="2" t="s">
        <v>28</v>
      </c>
      <c r="E65" s="2" t="s">
        <v>25</v>
      </c>
      <c r="F65" s="3">
        <v>12.831</v>
      </c>
      <c r="G65" s="3">
        <v>13.268000000000001</v>
      </c>
      <c r="H65" s="3">
        <v>12.955</v>
      </c>
    </row>
    <row r="66" spans="1:8" ht="20.25" customHeight="1" x14ac:dyDescent="0.2">
      <c r="A66" s="1">
        <v>3067</v>
      </c>
      <c r="B66" s="1" t="s">
        <v>177</v>
      </c>
      <c r="C66" s="1" t="s">
        <v>178</v>
      </c>
      <c r="D66" s="1" t="s">
        <v>179</v>
      </c>
      <c r="E66" s="1" t="s">
        <v>180</v>
      </c>
      <c r="F66" s="23">
        <v>13.805999999999999</v>
      </c>
      <c r="G66" s="23">
        <v>13.715</v>
      </c>
      <c r="H66" s="23">
        <v>14.375999999999999</v>
      </c>
    </row>
    <row r="67" spans="1:8" ht="20.25" customHeight="1" x14ac:dyDescent="0.2">
      <c r="A67" s="1">
        <v>3068</v>
      </c>
      <c r="B67" s="2" t="s">
        <v>181</v>
      </c>
      <c r="C67" s="2" t="s">
        <v>182</v>
      </c>
      <c r="D67" s="2" t="s">
        <v>183</v>
      </c>
      <c r="E67" s="2" t="s">
        <v>20</v>
      </c>
      <c r="F67" s="3">
        <v>12.367000000000001</v>
      </c>
      <c r="G67" s="3">
        <v>11.91</v>
      </c>
      <c r="H67" s="3">
        <v>12.113</v>
      </c>
    </row>
    <row r="68" spans="1:8" ht="20.25" customHeight="1" x14ac:dyDescent="0.2">
      <c r="A68" s="1">
        <v>3069</v>
      </c>
      <c r="B68" s="1" t="s">
        <v>184</v>
      </c>
      <c r="C68" s="1" t="s">
        <v>171</v>
      </c>
      <c r="D68" s="1" t="s">
        <v>56</v>
      </c>
      <c r="E68" s="1" t="s">
        <v>57</v>
      </c>
      <c r="F68" s="23">
        <v>12.212</v>
      </c>
      <c r="G68" s="23">
        <v>12.324</v>
      </c>
      <c r="H68" s="23">
        <v>13.374000000000001</v>
      </c>
    </row>
    <row r="69" spans="1:8" ht="20.25" customHeight="1" x14ac:dyDescent="0.2">
      <c r="A69" s="1">
        <v>3075</v>
      </c>
      <c r="B69" s="1" t="s">
        <v>185</v>
      </c>
      <c r="C69" s="1" t="s">
        <v>186</v>
      </c>
      <c r="D69" s="1" t="s">
        <v>56</v>
      </c>
      <c r="E69" s="1" t="s">
        <v>57</v>
      </c>
      <c r="F69" s="23">
        <v>12.326000000000001</v>
      </c>
      <c r="G69" s="23">
        <v>12.426</v>
      </c>
      <c r="H69" s="23">
        <v>12.714</v>
      </c>
    </row>
    <row r="70" spans="1:8" ht="20.25" customHeight="1" x14ac:dyDescent="0.2">
      <c r="A70" s="1">
        <v>3081</v>
      </c>
      <c r="B70" s="1" t="s">
        <v>187</v>
      </c>
      <c r="C70" s="1" t="s">
        <v>188</v>
      </c>
      <c r="D70" s="1"/>
      <c r="E70" s="1"/>
      <c r="F70" s="23">
        <v>11.8</v>
      </c>
      <c r="G70" s="23">
        <v>11.88</v>
      </c>
      <c r="H70" s="23">
        <v>12.294</v>
      </c>
    </row>
    <row r="71" spans="1:8" ht="20.25" customHeight="1" x14ac:dyDescent="0.2">
      <c r="A71" s="1">
        <v>3082</v>
      </c>
      <c r="B71" s="1" t="s">
        <v>189</v>
      </c>
      <c r="C71" s="1" t="s">
        <v>190</v>
      </c>
      <c r="D71" s="1"/>
      <c r="E71" s="1"/>
      <c r="F71" s="23">
        <v>10.445</v>
      </c>
      <c r="G71" s="23">
        <v>10.372999999999999</v>
      </c>
      <c r="H71" s="23">
        <v>10.403</v>
      </c>
    </row>
    <row r="72" spans="1:8" ht="20.25" customHeight="1" x14ac:dyDescent="0.2">
      <c r="A72" s="1">
        <v>3083</v>
      </c>
      <c r="B72" s="1" t="s">
        <v>191</v>
      </c>
      <c r="C72" s="1" t="s">
        <v>192</v>
      </c>
      <c r="D72" s="1" t="s">
        <v>148</v>
      </c>
      <c r="E72" s="1" t="s">
        <v>20</v>
      </c>
      <c r="F72" s="23">
        <v>12.234</v>
      </c>
      <c r="G72" s="23">
        <v>34.154000000000003</v>
      </c>
      <c r="H72" s="23"/>
    </row>
    <row r="73" spans="1:8" ht="20.25" customHeight="1" x14ac:dyDescent="0.2">
      <c r="A73" s="1">
        <v>3085</v>
      </c>
      <c r="B73" s="1" t="s">
        <v>193</v>
      </c>
      <c r="C73" s="1" t="s">
        <v>194</v>
      </c>
      <c r="D73" s="1" t="s">
        <v>98</v>
      </c>
      <c r="E73" s="1" t="s">
        <v>51</v>
      </c>
      <c r="F73" s="23">
        <v>13.185</v>
      </c>
      <c r="G73" s="23">
        <v>13.551</v>
      </c>
      <c r="H73" s="23">
        <v>13.394</v>
      </c>
    </row>
    <row r="74" spans="1:8" ht="20.25" customHeight="1" x14ac:dyDescent="0.2">
      <c r="A74" s="1">
        <v>3086</v>
      </c>
      <c r="B74" s="1" t="s">
        <v>195</v>
      </c>
      <c r="C74" s="1" t="s">
        <v>196</v>
      </c>
      <c r="D74" s="1" t="s">
        <v>164</v>
      </c>
      <c r="E74" s="1" t="s">
        <v>20</v>
      </c>
      <c r="F74" s="23">
        <v>13.037000000000001</v>
      </c>
      <c r="G74" s="23">
        <v>12.964</v>
      </c>
      <c r="H74" s="23">
        <v>13.053000000000001</v>
      </c>
    </row>
    <row r="75" spans="1:8" ht="20.25" customHeight="1" x14ac:dyDescent="0.2">
      <c r="A75" s="1">
        <v>3087</v>
      </c>
      <c r="B75" s="1" t="s">
        <v>197</v>
      </c>
      <c r="C75" s="1" t="s">
        <v>194</v>
      </c>
      <c r="D75" s="1"/>
      <c r="E75" s="1"/>
      <c r="F75" s="23">
        <v>11.996</v>
      </c>
      <c r="G75" s="23"/>
      <c r="H75" s="23"/>
    </row>
    <row r="76" spans="1:8" ht="20.25" customHeight="1" x14ac:dyDescent="0.2">
      <c r="A76" s="1">
        <v>3088</v>
      </c>
      <c r="B76" s="1" t="s">
        <v>198</v>
      </c>
      <c r="C76" s="1" t="s">
        <v>199</v>
      </c>
      <c r="D76" s="1" t="s">
        <v>98</v>
      </c>
      <c r="E76" s="1" t="s">
        <v>128</v>
      </c>
      <c r="F76" s="23">
        <v>13.013</v>
      </c>
      <c r="G76" s="23">
        <v>12.999000000000001</v>
      </c>
      <c r="H76" s="23">
        <v>13.116</v>
      </c>
    </row>
    <row r="77" spans="1:8" ht="20.25" customHeight="1" x14ac:dyDescent="0.2">
      <c r="A77" s="1">
        <v>3089</v>
      </c>
      <c r="B77" s="2" t="s">
        <v>200</v>
      </c>
      <c r="C77" s="2" t="s">
        <v>201</v>
      </c>
      <c r="D77" s="2"/>
      <c r="E77" s="2"/>
      <c r="F77" s="3">
        <v>11.173999999999999</v>
      </c>
      <c r="G77" s="3">
        <v>11.098000000000001</v>
      </c>
      <c r="H77" s="3">
        <v>11.154</v>
      </c>
    </row>
    <row r="78" spans="1:8" ht="20.25" customHeight="1" x14ac:dyDescent="0.2">
      <c r="A78" s="1">
        <v>3091</v>
      </c>
      <c r="B78" s="1" t="s">
        <v>202</v>
      </c>
      <c r="C78" s="1" t="s">
        <v>203</v>
      </c>
      <c r="D78" s="1" t="s">
        <v>148</v>
      </c>
      <c r="E78" s="1" t="s">
        <v>20</v>
      </c>
      <c r="F78" s="23">
        <v>12.842000000000001</v>
      </c>
      <c r="G78" s="23">
        <v>12.946</v>
      </c>
      <c r="H78" s="23">
        <v>13.352</v>
      </c>
    </row>
    <row r="79" spans="1:8" ht="20.25" customHeight="1" x14ac:dyDescent="0.2">
      <c r="A79" s="1">
        <v>3093</v>
      </c>
      <c r="B79" s="1" t="s">
        <v>204</v>
      </c>
      <c r="C79" s="1" t="s">
        <v>205</v>
      </c>
      <c r="D79" s="1"/>
      <c r="E79" s="1"/>
      <c r="F79" s="23">
        <v>12.585000000000001</v>
      </c>
      <c r="G79" s="23">
        <v>12.791</v>
      </c>
      <c r="H79" s="23">
        <v>12.95</v>
      </c>
    </row>
    <row r="80" spans="1:8" ht="20.25" customHeight="1" x14ac:dyDescent="0.2">
      <c r="A80" s="1">
        <v>3094</v>
      </c>
      <c r="B80" s="1" t="s">
        <v>206</v>
      </c>
      <c r="C80" s="1" t="s">
        <v>207</v>
      </c>
      <c r="D80" s="1" t="s">
        <v>208</v>
      </c>
      <c r="E80" s="1" t="s">
        <v>128</v>
      </c>
      <c r="F80" s="23">
        <v>12.734</v>
      </c>
      <c r="G80" s="23">
        <v>12.791</v>
      </c>
      <c r="H80" s="23"/>
    </row>
    <row r="81" spans="1:8" ht="20.25" customHeight="1" x14ac:dyDescent="0.2">
      <c r="A81" s="1">
        <v>3095</v>
      </c>
      <c r="B81" s="1" t="s">
        <v>209</v>
      </c>
      <c r="C81" s="1" t="s">
        <v>210</v>
      </c>
      <c r="D81" s="1" t="s">
        <v>211</v>
      </c>
      <c r="E81" s="1" t="s">
        <v>212</v>
      </c>
      <c r="F81" s="23">
        <v>11.205</v>
      </c>
      <c r="G81" s="23">
        <v>11.09</v>
      </c>
      <c r="H81" s="23">
        <v>11.15</v>
      </c>
    </row>
    <row r="82" spans="1:8" ht="20.25" customHeight="1" x14ac:dyDescent="0.2">
      <c r="A82" s="1">
        <v>3111</v>
      </c>
      <c r="B82" s="1" t="s">
        <v>213</v>
      </c>
      <c r="C82" s="1" t="s">
        <v>214</v>
      </c>
      <c r="D82" s="1" t="s">
        <v>215</v>
      </c>
      <c r="E82" s="1" t="s">
        <v>51</v>
      </c>
      <c r="F82" s="23">
        <v>13.032</v>
      </c>
      <c r="G82" s="23">
        <v>13.163</v>
      </c>
      <c r="H82" s="23">
        <v>13.183999999999999</v>
      </c>
    </row>
    <row r="83" spans="1:8" ht="20.25" customHeight="1" x14ac:dyDescent="0.2">
      <c r="A83" s="1">
        <v>3295</v>
      </c>
      <c r="B83" s="1" t="s">
        <v>216</v>
      </c>
      <c r="C83" s="1" t="s">
        <v>217</v>
      </c>
      <c r="D83" s="1" t="s">
        <v>134</v>
      </c>
      <c r="E83" s="1" t="s">
        <v>51</v>
      </c>
      <c r="F83" s="23">
        <v>11.9963</v>
      </c>
      <c r="G83" s="23">
        <v>11.999000000000001</v>
      </c>
      <c r="H83" s="23">
        <v>12.1</v>
      </c>
    </row>
    <row r="84" spans="1:8" ht="20.25" customHeight="1" x14ac:dyDescent="0.2">
      <c r="A84" s="1">
        <v>3324</v>
      </c>
      <c r="B84" s="1" t="s">
        <v>218</v>
      </c>
      <c r="C84" s="1" t="s">
        <v>219</v>
      </c>
      <c r="D84" s="1" t="s">
        <v>50</v>
      </c>
      <c r="E84" s="1" t="s">
        <v>51</v>
      </c>
      <c r="F84" s="23">
        <v>11.917</v>
      </c>
      <c r="G84" s="23">
        <v>11.942</v>
      </c>
      <c r="H84" s="23">
        <v>12.042999999999999</v>
      </c>
    </row>
    <row r="85" spans="1:8" ht="20.25" customHeight="1" x14ac:dyDescent="0.2">
      <c r="A85" s="25">
        <v>3333</v>
      </c>
      <c r="B85" s="25" t="s">
        <v>220</v>
      </c>
      <c r="C85" s="25" t="s">
        <v>221</v>
      </c>
      <c r="D85" s="25" t="s">
        <v>31</v>
      </c>
      <c r="E85" s="25" t="s">
        <v>169</v>
      </c>
      <c r="F85" s="26">
        <v>11.840999999999999</v>
      </c>
      <c r="G85" s="26">
        <v>12.379</v>
      </c>
      <c r="H85" s="26">
        <v>11.884</v>
      </c>
    </row>
    <row r="86" spans="1:8" s="27" customFormat="1" ht="20.25" customHeight="1" x14ac:dyDescent="0.2">
      <c r="A86" s="1">
        <v>3380</v>
      </c>
      <c r="B86" s="1" t="s">
        <v>222</v>
      </c>
      <c r="C86" s="1" t="s">
        <v>223</v>
      </c>
      <c r="D86" s="1" t="s">
        <v>224</v>
      </c>
      <c r="E86" s="1" t="s">
        <v>225</v>
      </c>
      <c r="F86" s="23">
        <v>13.43</v>
      </c>
      <c r="G86" s="23">
        <v>13.984999999999999</v>
      </c>
      <c r="H86" s="23">
        <v>15.016999999999999</v>
      </c>
    </row>
    <row r="87" spans="1:8" ht="20.25" customHeight="1" x14ac:dyDescent="0.2">
      <c r="A87" s="1">
        <v>3552</v>
      </c>
      <c r="B87" s="1" t="s">
        <v>226</v>
      </c>
      <c r="C87" s="1" t="s">
        <v>227</v>
      </c>
      <c r="D87" s="1" t="s">
        <v>228</v>
      </c>
      <c r="E87" s="1" t="s">
        <v>225</v>
      </c>
      <c r="F87" s="23">
        <v>10.79</v>
      </c>
      <c r="G87" s="23">
        <v>10.997999999999999</v>
      </c>
      <c r="H87" s="23">
        <v>11.12</v>
      </c>
    </row>
    <row r="88" spans="1:8" ht="20.25" customHeight="1" x14ac:dyDescent="0.2">
      <c r="A88" s="1">
        <v>3559</v>
      </c>
      <c r="B88" s="2" t="s">
        <v>229</v>
      </c>
      <c r="C88" s="2" t="s">
        <v>230</v>
      </c>
      <c r="D88" s="2" t="s">
        <v>231</v>
      </c>
      <c r="E88" s="2" t="s">
        <v>57</v>
      </c>
      <c r="F88" s="3">
        <v>13.516</v>
      </c>
      <c r="G88" s="3">
        <v>13.211</v>
      </c>
      <c r="H88" s="3">
        <v>13.336</v>
      </c>
    </row>
    <row r="89" spans="1:8" ht="20.25" customHeight="1" x14ac:dyDescent="0.2">
      <c r="A89" s="1">
        <v>3611</v>
      </c>
      <c r="B89" s="1" t="s">
        <v>232</v>
      </c>
      <c r="C89" s="1" t="s">
        <v>233</v>
      </c>
      <c r="D89" s="1" t="s">
        <v>234</v>
      </c>
      <c r="E89" s="1" t="s">
        <v>51</v>
      </c>
      <c r="F89" s="23">
        <v>11.942</v>
      </c>
      <c r="G89" s="23">
        <v>11.923999999999999</v>
      </c>
      <c r="H89" s="23">
        <v>12.013</v>
      </c>
    </row>
    <row r="90" spans="1:8" ht="20.25" customHeight="1" x14ac:dyDescent="0.2">
      <c r="A90" s="1">
        <v>3657</v>
      </c>
      <c r="B90" s="1" t="s">
        <v>235</v>
      </c>
      <c r="C90" s="1" t="s">
        <v>236</v>
      </c>
      <c r="D90" s="1" t="s">
        <v>224</v>
      </c>
      <c r="E90" s="1" t="s">
        <v>225</v>
      </c>
      <c r="F90" s="23">
        <v>11.787000000000001</v>
      </c>
      <c r="G90" s="23">
        <v>12.367000000000001</v>
      </c>
      <c r="H90" s="23">
        <v>11.888</v>
      </c>
    </row>
    <row r="91" spans="1:8" ht="20.25" customHeight="1" x14ac:dyDescent="0.2">
      <c r="A91" s="25">
        <v>3676</v>
      </c>
      <c r="B91" s="25" t="s">
        <v>237</v>
      </c>
      <c r="C91" s="25" t="s">
        <v>238</v>
      </c>
      <c r="D91" s="25" t="s">
        <v>89</v>
      </c>
      <c r="E91" s="25" t="s">
        <v>51</v>
      </c>
      <c r="F91" s="26">
        <v>11.978</v>
      </c>
      <c r="G91" s="26">
        <v>12.007999999999999</v>
      </c>
      <c r="H91" s="26">
        <v>12.006</v>
      </c>
    </row>
    <row r="92" spans="1:8" s="27" customFormat="1" ht="20.25" customHeight="1" x14ac:dyDescent="0.2">
      <c r="A92" s="1">
        <v>3711</v>
      </c>
      <c r="B92" s="1" t="s">
        <v>239</v>
      </c>
      <c r="C92" s="1" t="s">
        <v>240</v>
      </c>
      <c r="D92" s="1" t="s">
        <v>43</v>
      </c>
      <c r="E92" s="1" t="s">
        <v>241</v>
      </c>
      <c r="F92" s="23">
        <v>10.603</v>
      </c>
      <c r="G92" s="23">
        <v>11.106999999999999</v>
      </c>
      <c r="H92" s="23">
        <v>11.178000000000001</v>
      </c>
    </row>
    <row r="93" spans="1:8" ht="20.25" customHeight="1" x14ac:dyDescent="0.2">
      <c r="A93" s="1">
        <v>4006</v>
      </c>
      <c r="B93" s="1" t="s">
        <v>302</v>
      </c>
      <c r="C93" s="1" t="s">
        <v>303</v>
      </c>
      <c r="D93" s="1" t="s">
        <v>77</v>
      </c>
      <c r="E93" s="1" t="s">
        <v>47</v>
      </c>
      <c r="F93" s="23">
        <v>11.183</v>
      </c>
      <c r="G93" s="23">
        <v>10.797000000000001</v>
      </c>
      <c r="H93" s="23">
        <v>12.141</v>
      </c>
    </row>
    <row r="94" spans="1:8" ht="20.25" customHeight="1" x14ac:dyDescent="0.2">
      <c r="A94" s="1">
        <v>5006</v>
      </c>
      <c r="B94" s="1" t="s">
        <v>273</v>
      </c>
      <c r="C94" s="1" t="s">
        <v>274</v>
      </c>
      <c r="D94" s="1" t="s">
        <v>275</v>
      </c>
      <c r="E94" s="1" t="s">
        <v>276</v>
      </c>
      <c r="F94" s="23">
        <v>9.9019999999999992</v>
      </c>
      <c r="G94" s="23">
        <v>9.5310000000000006</v>
      </c>
      <c r="H94" s="23">
        <v>9.6850000000000005</v>
      </c>
    </row>
    <row r="95" spans="1:8" ht="20.25" customHeight="1" x14ac:dyDescent="0.2">
      <c r="A95" s="1">
        <v>5009</v>
      </c>
      <c r="B95" s="1" t="s">
        <v>277</v>
      </c>
      <c r="C95" s="1" t="s">
        <v>278</v>
      </c>
      <c r="D95" s="1" t="s">
        <v>50</v>
      </c>
      <c r="E95" s="1" t="s">
        <v>51</v>
      </c>
      <c r="F95" s="23">
        <v>10.066000000000001</v>
      </c>
      <c r="G95" s="23">
        <v>10.086</v>
      </c>
      <c r="H95" s="23">
        <v>10.153</v>
      </c>
    </row>
    <row r="96" spans="1:8" ht="20.25" customHeight="1" x14ac:dyDescent="0.2">
      <c r="A96" s="1">
        <v>5013</v>
      </c>
      <c r="B96" s="2" t="s">
        <v>279</v>
      </c>
      <c r="C96" s="2" t="s">
        <v>280</v>
      </c>
      <c r="D96" s="2" t="s">
        <v>231</v>
      </c>
      <c r="E96" s="2" t="s">
        <v>57</v>
      </c>
      <c r="F96" s="3">
        <v>10.602</v>
      </c>
      <c r="G96" s="3"/>
      <c r="H96" s="3">
        <v>10.672000000000001</v>
      </c>
    </row>
    <row r="97" spans="1:8" ht="20.25" customHeight="1" x14ac:dyDescent="0.2">
      <c r="A97" s="1">
        <v>5014</v>
      </c>
      <c r="B97" s="1" t="s">
        <v>281</v>
      </c>
      <c r="C97" s="1" t="s">
        <v>282</v>
      </c>
      <c r="D97" s="1" t="s">
        <v>208</v>
      </c>
      <c r="E97" s="1" t="s">
        <v>25</v>
      </c>
      <c r="F97" s="23">
        <v>12.3</v>
      </c>
      <c r="G97" s="23">
        <v>10.545</v>
      </c>
      <c r="H97" s="23">
        <v>12.595000000000001</v>
      </c>
    </row>
    <row r="98" spans="1:8" ht="20.25" customHeight="1" x14ac:dyDescent="0.2">
      <c r="A98" s="1">
        <v>5015</v>
      </c>
      <c r="B98" s="1" t="s">
        <v>283</v>
      </c>
      <c r="C98" s="1" t="s">
        <v>284</v>
      </c>
      <c r="D98" s="1" t="s">
        <v>285</v>
      </c>
      <c r="E98" s="1" t="s">
        <v>25</v>
      </c>
      <c r="F98" s="23">
        <v>9.0340000000000007</v>
      </c>
      <c r="G98" s="23">
        <v>8.9429999999999996</v>
      </c>
      <c r="H98" s="23">
        <v>8.9710000000000001</v>
      </c>
    </row>
    <row r="99" spans="1:8" ht="20.25" customHeight="1" x14ac:dyDescent="0.2">
      <c r="A99" s="1">
        <v>5017</v>
      </c>
      <c r="B99" s="1" t="s">
        <v>286</v>
      </c>
      <c r="C99" s="1" t="s">
        <v>287</v>
      </c>
      <c r="D99" s="1" t="s">
        <v>234</v>
      </c>
      <c r="E99" s="1" t="s">
        <v>128</v>
      </c>
      <c r="F99" s="23">
        <v>10.035</v>
      </c>
      <c r="G99" s="23"/>
      <c r="H99" s="23"/>
    </row>
    <row r="100" spans="1:8" ht="20.25" customHeight="1" x14ac:dyDescent="0.2">
      <c r="A100" s="1">
        <v>5022</v>
      </c>
      <c r="B100" s="1" t="s">
        <v>242</v>
      </c>
      <c r="C100" s="1" t="s">
        <v>243</v>
      </c>
      <c r="D100" s="1" t="s">
        <v>50</v>
      </c>
      <c r="E100" s="1" t="s">
        <v>51</v>
      </c>
      <c r="F100" s="23">
        <v>10.724</v>
      </c>
      <c r="G100" s="23">
        <v>11.084</v>
      </c>
      <c r="H100" s="23">
        <v>11.388999999999999</v>
      </c>
    </row>
    <row r="101" spans="1:8" ht="20.25" customHeight="1" x14ac:dyDescent="0.2">
      <c r="A101" s="1">
        <v>5024</v>
      </c>
      <c r="B101" s="1" t="s">
        <v>304</v>
      </c>
      <c r="C101" s="1" t="s">
        <v>305</v>
      </c>
      <c r="D101" s="1" t="s">
        <v>35</v>
      </c>
      <c r="E101" s="1" t="s">
        <v>32</v>
      </c>
      <c r="F101" s="23">
        <v>11.175000000000001</v>
      </c>
      <c r="G101" s="23">
        <v>10.172000000000001</v>
      </c>
      <c r="H101" s="23"/>
    </row>
    <row r="102" spans="1:8" ht="20.25" customHeight="1" x14ac:dyDescent="0.2">
      <c r="A102" s="1">
        <v>5600</v>
      </c>
      <c r="B102" s="1" t="s">
        <v>288</v>
      </c>
      <c r="C102" s="1" t="s">
        <v>289</v>
      </c>
      <c r="D102" s="1" t="s">
        <v>24</v>
      </c>
      <c r="E102" s="1" t="s">
        <v>25</v>
      </c>
      <c r="F102" s="23">
        <v>10.275</v>
      </c>
      <c r="G102" s="23">
        <v>10.129</v>
      </c>
      <c r="H102" s="23">
        <v>13.016</v>
      </c>
    </row>
    <row r="103" spans="1:8" ht="20.25" customHeight="1" x14ac:dyDescent="0.2">
      <c r="A103" s="1">
        <v>5677</v>
      </c>
      <c r="B103" s="1" t="s">
        <v>290</v>
      </c>
      <c r="C103" s="1" t="s">
        <v>289</v>
      </c>
      <c r="D103" s="1" t="s">
        <v>134</v>
      </c>
      <c r="E103" s="1" t="s">
        <v>25</v>
      </c>
      <c r="F103" s="23">
        <v>10.192</v>
      </c>
      <c r="G103" s="23">
        <v>9.5749999999999993</v>
      </c>
      <c r="H103" s="23">
        <v>10.484</v>
      </c>
    </row>
    <row r="104" spans="1:8" ht="20.25" customHeight="1" x14ac:dyDescent="0.2">
      <c r="A104" s="1">
        <v>5944</v>
      </c>
      <c r="B104" s="1" t="s">
        <v>291</v>
      </c>
      <c r="C104" s="1" t="s">
        <v>292</v>
      </c>
      <c r="D104" s="1" t="s">
        <v>31</v>
      </c>
      <c r="E104" s="1" t="s">
        <v>25</v>
      </c>
      <c r="F104" s="23">
        <v>10.018000000000001</v>
      </c>
      <c r="G104" s="23">
        <v>10.019</v>
      </c>
      <c r="H104" s="23">
        <v>10.044</v>
      </c>
    </row>
    <row r="105" spans="1:8" ht="20.25" customHeight="1" x14ac:dyDescent="0.2">
      <c r="A105" s="1">
        <v>6787</v>
      </c>
      <c r="B105" s="1" t="s">
        <v>244</v>
      </c>
      <c r="C105" s="1" t="s">
        <v>245</v>
      </c>
      <c r="D105" s="1" t="s">
        <v>246</v>
      </c>
      <c r="E105" s="1" t="s">
        <v>51</v>
      </c>
      <c r="F105" s="23">
        <v>12.891999999999999</v>
      </c>
      <c r="G105" s="23">
        <v>12.920999999999999</v>
      </c>
      <c r="H105" s="23">
        <v>13.196</v>
      </c>
    </row>
    <row r="106" spans="1:8" ht="20.25" customHeight="1" x14ac:dyDescent="0.2">
      <c r="A106" s="1">
        <v>7369</v>
      </c>
      <c r="B106" s="1" t="s">
        <v>247</v>
      </c>
      <c r="C106" s="1" t="s">
        <v>248</v>
      </c>
      <c r="D106" s="1" t="s">
        <v>249</v>
      </c>
      <c r="E106" s="1" t="s">
        <v>250</v>
      </c>
      <c r="F106" s="23">
        <v>9.9380000000000006</v>
      </c>
      <c r="G106" s="23">
        <v>10.388</v>
      </c>
      <c r="H106" s="23">
        <v>9.7870000000000008</v>
      </c>
    </row>
    <row r="107" spans="1:8" ht="20.25" customHeight="1" x14ac:dyDescent="0.2">
      <c r="A107" s="1">
        <v>9400</v>
      </c>
      <c r="B107" s="1" t="s">
        <v>298</v>
      </c>
      <c r="C107" s="1" t="s">
        <v>299</v>
      </c>
      <c r="D107" s="1" t="s">
        <v>300</v>
      </c>
      <c r="E107" s="1" t="s">
        <v>47</v>
      </c>
      <c r="F107" s="23">
        <v>11.676</v>
      </c>
      <c r="G107" s="23">
        <v>11.747999999999999</v>
      </c>
      <c r="H107" s="23">
        <v>11.722</v>
      </c>
    </row>
    <row r="108" spans="1:8" ht="20.25" customHeight="1" x14ac:dyDescent="0.2">
      <c r="A108" s="1">
        <v>10004</v>
      </c>
      <c r="B108" s="1" t="s">
        <v>251</v>
      </c>
      <c r="C108" s="1" t="s">
        <v>252</v>
      </c>
      <c r="D108" s="1" t="s">
        <v>253</v>
      </c>
      <c r="E108" s="1" t="s">
        <v>51</v>
      </c>
      <c r="F108" s="23">
        <v>13.936999999999999</v>
      </c>
      <c r="G108" s="23">
        <v>12.831</v>
      </c>
      <c r="H108" s="23">
        <v>13.092000000000001</v>
      </c>
    </row>
    <row r="109" spans="1:8" ht="20.25" customHeight="1" x14ac:dyDescent="0.2">
      <c r="A109" s="17" t="s">
        <v>92</v>
      </c>
      <c r="B109" s="2" t="s">
        <v>296</v>
      </c>
      <c r="C109" s="2" t="s">
        <v>297</v>
      </c>
      <c r="D109" s="2" t="s">
        <v>145</v>
      </c>
      <c r="E109" s="2" t="s">
        <v>51</v>
      </c>
      <c r="F109" s="3">
        <v>11.93</v>
      </c>
      <c r="G109" s="3">
        <v>12.015000000000001</v>
      </c>
      <c r="H109" s="3">
        <v>12.128</v>
      </c>
    </row>
    <row r="110" spans="1:8" ht="20.25" customHeight="1" x14ac:dyDescent="0.2">
      <c r="A110" s="17" t="s">
        <v>96</v>
      </c>
      <c r="B110" s="1" t="s">
        <v>254</v>
      </c>
      <c r="C110" s="1" t="s">
        <v>255</v>
      </c>
      <c r="D110" s="1" t="s">
        <v>172</v>
      </c>
      <c r="E110" s="1" t="s">
        <v>51</v>
      </c>
      <c r="F110" s="23">
        <v>12.657999999999999</v>
      </c>
      <c r="G110" s="23">
        <v>12.584</v>
      </c>
      <c r="H110" s="23"/>
    </row>
    <row r="111" spans="1:8" ht="20.25" customHeight="1" x14ac:dyDescent="0.2">
      <c r="A111" s="17" t="s">
        <v>95</v>
      </c>
      <c r="B111" s="1" t="s">
        <v>256</v>
      </c>
      <c r="C111" s="1" t="s">
        <v>257</v>
      </c>
      <c r="D111" s="1" t="s">
        <v>153</v>
      </c>
      <c r="E111" s="1" t="s">
        <v>51</v>
      </c>
      <c r="F111" s="23">
        <v>11.75</v>
      </c>
      <c r="G111" s="23">
        <v>11.788</v>
      </c>
      <c r="H111" s="23">
        <v>12.675000000000001</v>
      </c>
    </row>
    <row r="112" spans="1:8" ht="20.25" customHeight="1" x14ac:dyDescent="0.2">
      <c r="A112" s="17" t="s">
        <v>94</v>
      </c>
      <c r="B112" s="1" t="s">
        <v>293</v>
      </c>
      <c r="C112" s="1" t="s">
        <v>294</v>
      </c>
      <c r="D112" s="1" t="s">
        <v>295</v>
      </c>
      <c r="E112" s="1" t="s">
        <v>70</v>
      </c>
      <c r="F112" s="23">
        <v>9.34</v>
      </c>
      <c r="G112" s="23">
        <v>9.0660000000000007</v>
      </c>
      <c r="H112" s="23">
        <v>9.1940000000000008</v>
      </c>
    </row>
    <row r="113" spans="1:8" ht="20.25" customHeight="1" x14ac:dyDescent="0.2">
      <c r="A113" s="17" t="s">
        <v>93</v>
      </c>
      <c r="B113" s="2" t="s">
        <v>265</v>
      </c>
      <c r="C113" s="2" t="s">
        <v>186</v>
      </c>
      <c r="D113" s="2" t="s">
        <v>266</v>
      </c>
      <c r="E113" s="2" t="s">
        <v>25</v>
      </c>
      <c r="F113" s="3">
        <v>11.24</v>
      </c>
      <c r="G113" s="3">
        <v>11.215</v>
      </c>
      <c r="H113" s="3">
        <v>11.311</v>
      </c>
    </row>
    <row r="114" spans="1:8" ht="20.25" customHeight="1" x14ac:dyDescent="0.2">
      <c r="A114" s="17" t="s">
        <v>58</v>
      </c>
      <c r="B114" s="2" t="s">
        <v>59</v>
      </c>
      <c r="C114" s="2" t="s">
        <v>60</v>
      </c>
      <c r="D114" s="2" t="s">
        <v>61</v>
      </c>
      <c r="E114" s="2" t="s">
        <v>62</v>
      </c>
      <c r="F114" s="3">
        <v>11.936999999999999</v>
      </c>
      <c r="G114" s="3">
        <v>11.113</v>
      </c>
      <c r="H114" s="3"/>
    </row>
    <row r="115" spans="1:8" ht="20.25" customHeight="1" x14ac:dyDescent="0.2">
      <c r="A115" s="17" t="s">
        <v>21</v>
      </c>
      <c r="B115" s="1" t="s">
        <v>22</v>
      </c>
      <c r="C115" s="2" t="s">
        <v>23</v>
      </c>
      <c r="D115" s="2" t="s">
        <v>24</v>
      </c>
      <c r="E115" s="1" t="s">
        <v>25</v>
      </c>
      <c r="F115" s="3">
        <v>12.175000000000001</v>
      </c>
      <c r="G115" s="3">
        <v>11.201000000000001</v>
      </c>
      <c r="H115" s="3">
        <v>11.193</v>
      </c>
    </row>
  </sheetData>
  <mergeCells count="1">
    <mergeCell ref="A1:H1"/>
  </mergeCells>
  <pageMargins left="0.75" right="0.75" top="1" bottom="1" header="0.5" footer="0.5"/>
  <pageSetup scale="6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True Street </vt:lpstr>
      <vt:lpstr>Double Check </vt:lpstr>
    </vt:vector>
  </TitlesOfParts>
  <Company>ProMedia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 Lawrence</dc:creator>
  <cp:lastModifiedBy>User</cp:lastModifiedBy>
  <cp:lastPrinted>2015-09-13T00:22:54Z</cp:lastPrinted>
  <dcterms:created xsi:type="dcterms:W3CDTF">2003-05-03T18:36:46Z</dcterms:created>
  <dcterms:modified xsi:type="dcterms:W3CDTF">2015-09-13T00:35:26Z</dcterms:modified>
</cp:coreProperties>
</file>